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410" windowWidth="13110" windowHeight="8385" tabRatio="891" activeTab="0"/>
  </bookViews>
  <sheets>
    <sheet name="Cover" sheetId="1" r:id="rId1"/>
    <sheet name="Table of Contents" sheetId="2" r:id="rId2"/>
    <sheet name="1 Financial Highlights" sheetId="3" r:id="rId3"/>
    <sheet name="2 Consolidated IS" sheetId="4" r:id="rId4"/>
    <sheet name="3 Private Client" sheetId="5" r:id="rId5"/>
    <sheet name="4 Capital Markets" sheetId="6" r:id="rId6"/>
    <sheet name="5 Other" sheetId="7" r:id="rId7"/>
    <sheet name="6 Geographic Canada" sheetId="8" r:id="rId8"/>
    <sheet name="7 Geographic UK" sheetId="9" r:id="rId9"/>
    <sheet name="8 Balance Sheet" sheetId="10" r:id="rId10"/>
    <sheet name="9 Misc Operat Stats" sheetId="11" r:id="rId11"/>
    <sheet name="10 Equity Offerings" sheetId="12" r:id="rId12"/>
  </sheets>
  <externalReferences>
    <externalReference r:id="rId15"/>
  </externalReferences>
  <definedNames>
    <definedName name="\B" localSheetId="11">#REF!</definedName>
    <definedName name="\B">#REF!</definedName>
    <definedName name="\G" localSheetId="11">#REF!</definedName>
    <definedName name="\G">#REF!</definedName>
    <definedName name="\S" localSheetId="11">#REF!</definedName>
    <definedName name="\S">#REF!</definedName>
    <definedName name="_2_OR">#REF!</definedName>
    <definedName name="_Fill" localSheetId="11" hidden="1">#REF!</definedName>
    <definedName name="_Fill" hidden="1">#REF!</definedName>
    <definedName name="_Key1" localSheetId="11" hidden="1">#REF!</definedName>
    <definedName name="_Key1" hidden="1">#REF!</definedName>
    <definedName name="_Key2" localSheetId="11" hidden="1">#REF!</definedName>
    <definedName name="_Key2" hidden="1">#REF!</definedName>
    <definedName name="_Order1" hidden="1">0</definedName>
    <definedName name="_Order2" hidden="1">255</definedName>
    <definedName name="_Sort" localSheetId="11" hidden="1">#REF!</definedName>
    <definedName name="_Sort" hidden="1">#REF!</definedName>
    <definedName name="APR95">#REF!</definedName>
    <definedName name="APR96">#REF!</definedName>
    <definedName name="APR97">#REF!</definedName>
    <definedName name="AUG94">#REF!</definedName>
    <definedName name="AUG95">#REF!</definedName>
    <definedName name="AUG96">#REF!</definedName>
    <definedName name="AUG97">#REF!</definedName>
    <definedName name="BD">#REF!</definedName>
    <definedName name="BDS">#REF!</definedName>
    <definedName name="BRPFT">#REF!</definedName>
    <definedName name="CALGARY" localSheetId="11">#REF!</definedName>
    <definedName name="CALGARY">#REF!</definedName>
    <definedName name="com">#REF!</definedName>
    <definedName name="DEC94">#REF!</definedName>
    <definedName name="DEC95">#REF!</definedName>
    <definedName name="DEC96">#REF!</definedName>
    <definedName name="FEB95">#REF!</definedName>
    <definedName name="FEB96">#REF!</definedName>
    <definedName name="FEB97">#REF!</definedName>
    <definedName name="INCTAX">#REF!</definedName>
    <definedName name="JAN95">#REF!</definedName>
    <definedName name="JAN96">#REF!</definedName>
    <definedName name="JAN97">#REF!</definedName>
    <definedName name="JUL94">#REF!</definedName>
    <definedName name="JUL95">#REF!</definedName>
    <definedName name="JUL96">#REF!</definedName>
    <definedName name="JUL97">#REF!</definedName>
    <definedName name="JUN94">#REF!</definedName>
    <definedName name="JUN95">#REF!</definedName>
    <definedName name="JUN96">#REF!</definedName>
    <definedName name="JUN97">#REF!</definedName>
    <definedName name="MAR95">#REF!</definedName>
    <definedName name="MAR96">#REF!</definedName>
    <definedName name="MAR97">#REF!</definedName>
    <definedName name="MAY94">#REF!</definedName>
    <definedName name="MAY95">#REF!</definedName>
    <definedName name="MAY96">#REF!</definedName>
    <definedName name="NCF">#REF!</definedName>
    <definedName name="NCF2">#REF!</definedName>
    <definedName name="NO94">#REF!</definedName>
    <definedName name="NOV94">#REF!</definedName>
    <definedName name="NOV95">#REF!</definedName>
    <definedName name="NOV97">#REF!</definedName>
    <definedName name="OCT94">#REF!</definedName>
    <definedName name="OCT95">#REF!</definedName>
    <definedName name="OCT97">#REF!</definedName>
    <definedName name="p">#REF!</definedName>
    <definedName name="PAGE_" localSheetId="11">#REF!</definedName>
    <definedName name="PAGE_">#REF!</definedName>
    <definedName name="PAGE1">#REF!</definedName>
    <definedName name="PAGE2">#REF!</definedName>
    <definedName name="PAGE3">#REF!</definedName>
    <definedName name="PAGE4">#REF!</definedName>
    <definedName name="PAGE6">#REF!</definedName>
    <definedName name="PAGEALPH" localSheetId="11">#REF!</definedName>
    <definedName name="PAGEALPH">#REF!</definedName>
    <definedName name="PFTTSF">#REF!</definedName>
    <definedName name="POOLALL">#REF!</definedName>
    <definedName name="POOLREC">#REF!</definedName>
    <definedName name="_xlnm.Print_Area" localSheetId="2">'1 Financial Highlights'!$A$2:$W$67</definedName>
    <definedName name="_xlnm.Print_Area" localSheetId="11">'10 Equity Offerings'!$A$2:$V$47</definedName>
    <definedName name="_xlnm.Print_Area" localSheetId="3">'2 Consolidated IS'!$A$2:$W$58</definedName>
    <definedName name="_xlnm.Print_Area" localSheetId="4">'3 Private Client'!$A$2:$W$50</definedName>
    <definedName name="_xlnm.Print_Area" localSheetId="5">'4 Capital Markets'!$A$2:$W$49</definedName>
    <definedName name="_xlnm.Print_Area" localSheetId="6">'5 Other'!$A$2:$W$38</definedName>
    <definedName name="_xlnm.Print_Area" localSheetId="7">'6 Geographic Canada'!$A$2:$W$44</definedName>
    <definedName name="_xlnm.Print_Area" localSheetId="8">'7 Geographic UK'!$A$2:$W$47</definedName>
    <definedName name="_xlnm.Print_Area" localSheetId="9">'8 Balance Sheet'!$A$2:$R$35</definedName>
    <definedName name="_xlnm.Print_Area" localSheetId="10">'9 Misc Operat Stats'!$A$2:$W$43</definedName>
    <definedName name="_xlnm.Print_Area" localSheetId="0">'Cover'!$A$1:$M$34</definedName>
    <definedName name="_xlnm.Print_Area" localSheetId="1">'Table of Contents'!$A$1:$F$29</definedName>
    <definedName name="SEP94">#REF!</definedName>
    <definedName name="SEP95">#REF!</definedName>
    <definedName name="SEP97">#REF!</definedName>
    <definedName name="test" localSheetId="11">#REF!</definedName>
    <definedName name="test">#REF!</definedName>
    <definedName name="test1" localSheetId="11">#REF!</definedName>
    <definedName name="test1">#REF!</definedName>
    <definedName name="tina" localSheetId="11">#REF!</definedName>
    <definedName name="tina">#REF!</definedName>
    <definedName name="TOP_" localSheetId="11">#REF!</definedName>
    <definedName name="TOP_">#REF!</definedName>
    <definedName name="TOPALPH" localSheetId="11">#REF!</definedName>
    <definedName name="TOPALPH">#REF!</definedName>
    <definedName name="TORONTO" localSheetId="11">#REF!</definedName>
    <definedName name="TORONTO">#REF!</definedName>
    <definedName name="TORPFT">#REF!</definedName>
    <definedName name="VANPFT">#REF!</definedName>
  </definedNames>
  <calcPr fullCalcOnLoad="1"/>
</workbook>
</file>

<file path=xl/sharedStrings.xml><?xml version="1.0" encoding="utf-8"?>
<sst xmlns="http://schemas.openxmlformats.org/spreadsheetml/2006/main" count="762" uniqueCount="242">
  <si>
    <t>Canaccord Capital Inc.</t>
  </si>
  <si>
    <t>Supplementary Financial Information</t>
  </si>
  <si>
    <t>2nd Quarter 2005</t>
  </si>
  <si>
    <t>For the period ended September 30, 2004</t>
  </si>
  <si>
    <t>(Unaudited)</t>
  </si>
  <si>
    <t>Investor Relations &amp; Communications Department</t>
  </si>
  <si>
    <t>For further information, contact:</t>
  </si>
  <si>
    <t>Anthony Ostler</t>
  </si>
  <si>
    <t>Senior Vice President</t>
  </si>
  <si>
    <t>604-643-7647</t>
  </si>
  <si>
    <t>Adrienne Cheng</t>
  </si>
  <si>
    <t>Analyst</t>
  </si>
  <si>
    <t>604-643-0277</t>
  </si>
  <si>
    <t>Table of Contents</t>
  </si>
  <si>
    <t>Page</t>
  </si>
  <si>
    <t xml:space="preserve">Financial highlights </t>
  </si>
  <si>
    <t>Condensed consolidated statement of operations</t>
  </si>
  <si>
    <t>Consolidated balance sheet</t>
  </si>
  <si>
    <t>Miscellaneous operational statistics</t>
  </si>
  <si>
    <t>Equity offerings statistics</t>
  </si>
  <si>
    <t>Advisory Note:</t>
  </si>
  <si>
    <t>Non-GAAP Measures:</t>
  </si>
  <si>
    <t>Please note that percentage variances greater than one hundred percent (positive and negative) has been presented as "+100%" and "-100%" respectively.</t>
  </si>
  <si>
    <t>Currency:</t>
  </si>
  <si>
    <t xml:space="preserve">Unless otherwise specified, all currencies are in Canadian dollars.  </t>
  </si>
  <si>
    <t>Certain non-GAAP measures are utilized by the Company as measures of financial performance.  Non-GAAP measures do not have any standardized meaning prescribed by GAAP and are therefore unlikely to be comparable to similar measures presented by other companies.  Non-GAAP measures included are:  operating income before other items, capital employed, return on average capital employed (ROCE), return on average common equity (ROE), assets under administration (AUA), assets under management (AUM), compensation expenses as % of revenue, non-compensation expenses as % of revenue, operating expenses as % of revenue, dividend yield, dividend payout ratio, pre-tax profit margin, price to earnings multiple (P/E), and price to book ratio (P/B).</t>
  </si>
  <si>
    <t>This document is not audited and should be read in conjunction with the Q2/05 Quarterly Report to Shareholders dated November 3, 2004, and the Final Prospectus dated June 23, 2004.  Canaccord's fiscal year end is defined as March 31 of each year.  Canaccord's fiscal second quarter 2005 ended September 30, 2004 is also referred to as Q2/05 in the following disclosure.</t>
  </si>
  <si>
    <t>Financial Highlights</t>
  </si>
  <si>
    <t>(Unaudited, for the period ended)</t>
  </si>
  <si>
    <t>Q2/05 vs. Q2/04</t>
  </si>
  <si>
    <t>6 Months Ended</t>
  </si>
  <si>
    <t>(in thousands of dollars)</t>
  </si>
  <si>
    <t>Q1/04</t>
  </si>
  <si>
    <t>Q2/04</t>
  </si>
  <si>
    <t>Q3/04</t>
  </si>
  <si>
    <t>Q4/04</t>
  </si>
  <si>
    <t>Q1/05</t>
  </si>
  <si>
    <t>Q2/05</t>
  </si>
  <si>
    <t>Increase (decrease)</t>
  </si>
  <si>
    <t>FY00</t>
  </si>
  <si>
    <t>FY01</t>
  </si>
  <si>
    <t>FY02</t>
  </si>
  <si>
    <t>FY03</t>
  </si>
  <si>
    <t>FY04</t>
  </si>
  <si>
    <t>Financial Results</t>
  </si>
  <si>
    <t>Revenue</t>
  </si>
  <si>
    <t>Expenses</t>
  </si>
  <si>
    <t>Operating income before other items</t>
  </si>
  <si>
    <t>Other expense items</t>
  </si>
  <si>
    <t>Income taxes</t>
  </si>
  <si>
    <t>Net income (loss)</t>
  </si>
  <si>
    <t>Segmented Disclosure</t>
  </si>
  <si>
    <t>Income (loss) before income taxes</t>
  </si>
  <si>
    <t>Private Client Services</t>
  </si>
  <si>
    <t>Global Capital Markets</t>
  </si>
  <si>
    <t>Other</t>
  </si>
  <si>
    <t>Balance Sheet Information</t>
  </si>
  <si>
    <t>Total assets</t>
  </si>
  <si>
    <t>+100%</t>
  </si>
  <si>
    <t>Common Share Information</t>
  </si>
  <si>
    <t>Per share ($)</t>
  </si>
  <si>
    <t>Basic earnings (loss)</t>
  </si>
  <si>
    <t>Fully diluted earnings (loss)</t>
  </si>
  <si>
    <t>Fully diluted book value</t>
  </si>
  <si>
    <t>n.m.</t>
  </si>
  <si>
    <t>Share price ($)</t>
  </si>
  <si>
    <t>High</t>
  </si>
  <si>
    <t>-</t>
  </si>
  <si>
    <t>Low</t>
  </si>
  <si>
    <t>Close</t>
  </si>
  <si>
    <t>Basic</t>
  </si>
  <si>
    <t>Diluted</t>
  </si>
  <si>
    <t>Average basic</t>
  </si>
  <si>
    <t>Average diluted</t>
  </si>
  <si>
    <t>Market Capitalization (thousands)</t>
  </si>
  <si>
    <t>n.m</t>
  </si>
  <si>
    <t>Financial Measures</t>
  </si>
  <si>
    <t>Non-compensation exp. as % of revenue</t>
  </si>
  <si>
    <t>Operating expenses as % of revenue</t>
  </si>
  <si>
    <t>Pre-tax profit margin</t>
  </si>
  <si>
    <t>Dividends per share ($)</t>
  </si>
  <si>
    <t>Dividend yield (closing share price)</t>
  </si>
  <si>
    <t>Dividend payout ratio</t>
  </si>
  <si>
    <t>Annualized ROE / ROCE</t>
  </si>
  <si>
    <t>(2) Compensation includes incentive compensation and salaries and benefits.</t>
  </si>
  <si>
    <t>(3) The price to earnings multiple is calculated based on the end of period share price and 12-month trailing diluted EPS.</t>
  </si>
  <si>
    <t>(4) The price to book ratio is calculated based on the end of period share price and fully diluted book value per share.</t>
  </si>
  <si>
    <t>Canaccord Group of Companies</t>
  </si>
  <si>
    <t>Condensed Consolidated Statement of Operations</t>
  </si>
  <si>
    <t>Salaries and Benefits</t>
  </si>
  <si>
    <t xml:space="preserve">Trading Costs </t>
  </si>
  <si>
    <t>Premises and Equipment</t>
  </si>
  <si>
    <t>Communication and Technology</t>
  </si>
  <si>
    <t>Interest</t>
  </si>
  <si>
    <t>General and Administrative</t>
  </si>
  <si>
    <t>Operating Income Before Other Items</t>
  </si>
  <si>
    <t>Amortization</t>
  </si>
  <si>
    <t>Discretionary Payouts</t>
  </si>
  <si>
    <t>Gain on Disposal of Invts &amp; Claims</t>
  </si>
  <si>
    <t>Development Costs</t>
  </si>
  <si>
    <t>Restructuring and Other Costs</t>
  </si>
  <si>
    <t>-100%</t>
  </si>
  <si>
    <t>Income (Loss) Before Income Taxes</t>
  </si>
  <si>
    <t>Income Taxes</t>
  </si>
  <si>
    <t xml:space="preserve">Net income (Loss)    </t>
  </si>
  <si>
    <t>Compensation exp. as % of revenue</t>
  </si>
  <si>
    <t>Basic earnings (loss) per share</t>
  </si>
  <si>
    <t>Fully diluted earnings (loss) per share</t>
  </si>
  <si>
    <t>Fully diluted book value per share</t>
  </si>
  <si>
    <t>Dividends per share</t>
  </si>
  <si>
    <t>Price to earnings multiple</t>
  </si>
  <si>
    <t>Price to book ratio</t>
  </si>
  <si>
    <t>(1) Financial results are expressed in C$ thousands, except for common share information and financial ratios.</t>
  </si>
  <si>
    <t>(2) Incentive compensation includes NHI costs.  NHI is a National Health Insurance Tax applicable to the UK and is based on a percentage of incentive compensation payout.  Refer to the UK Statement of Operations for further details (page 7).</t>
  </si>
  <si>
    <t>Condensed Statement of Operations</t>
  </si>
  <si>
    <t>Incentive Compensation</t>
  </si>
  <si>
    <t>Income Before Income Taxes</t>
  </si>
  <si>
    <t>Number of employees</t>
  </si>
  <si>
    <t>Number of investment advisors</t>
  </si>
  <si>
    <t>Number of PCS clients</t>
  </si>
  <si>
    <t>(3) PCS fee-related revenue includes RRSP interest revenue and commissions earned from managed accounts, fee-based accounts, bonds, mutual funds, and insurance.</t>
  </si>
  <si>
    <t>Capital Markets</t>
  </si>
  <si>
    <t>International Trading</t>
  </si>
  <si>
    <t>Registered Traders</t>
  </si>
  <si>
    <t>Fixed Income</t>
  </si>
  <si>
    <t>International (UK)</t>
  </si>
  <si>
    <t>(1) Financial results are expressed in C$ thousands, except for financial ratios and number of employees.</t>
  </si>
  <si>
    <t>Other Segment</t>
  </si>
  <si>
    <t>Loss Before Income Taxes</t>
  </si>
  <si>
    <t>(1) Financial results are expressed in C$ thousands, except for number of employees.</t>
  </si>
  <si>
    <t>Canada</t>
  </si>
  <si>
    <t>Trading Costs</t>
  </si>
  <si>
    <t>UK</t>
  </si>
  <si>
    <t>Year-over-Year</t>
  </si>
  <si>
    <t xml:space="preserve">      Incentive Compensation</t>
  </si>
  <si>
    <t xml:space="preserve">      National Health Insurance Tax</t>
  </si>
  <si>
    <t>Total Incentive Compensation</t>
  </si>
  <si>
    <t>Consolidated Balance Sheet</t>
  </si>
  <si>
    <t xml:space="preserve">(Unaudited, As at) </t>
  </si>
  <si>
    <t>Assets</t>
  </si>
  <si>
    <t>Cash and cash equivalents</t>
  </si>
  <si>
    <t>Securities owned, at market</t>
  </si>
  <si>
    <t>Accounts receivable</t>
  </si>
  <si>
    <t>Income taxes recoverable</t>
  </si>
  <si>
    <t>Future income taxes</t>
  </si>
  <si>
    <t>Equipment and leasehold improvements</t>
  </si>
  <si>
    <t>Notes receivable</t>
  </si>
  <si>
    <t>Deferred charges</t>
  </si>
  <si>
    <t>Total Assets</t>
  </si>
  <si>
    <t>Liabilities and Shareholders' Equity</t>
  </si>
  <si>
    <t>Call loans</t>
  </si>
  <si>
    <t>Securities sold short, at market</t>
  </si>
  <si>
    <t>Accounts payable and accrued liabilities</t>
  </si>
  <si>
    <t>Income taxes payable</t>
  </si>
  <si>
    <t>Notes payable</t>
  </si>
  <si>
    <t>Total Liabilities and Shareholders' Equity</t>
  </si>
  <si>
    <t>Miscellaneous Operational Statistics</t>
  </si>
  <si>
    <t>Number of Employees in Canada</t>
  </si>
  <si>
    <t>Number in Private Client Services</t>
  </si>
  <si>
    <t>Number in Global Capital Markets</t>
  </si>
  <si>
    <t>Number in Other</t>
  </si>
  <si>
    <t>Total Canada</t>
  </si>
  <si>
    <t>Number of Employees in UK</t>
  </si>
  <si>
    <t>Total UK</t>
  </si>
  <si>
    <t>Number of Employees Firm wide</t>
  </si>
  <si>
    <t>Number of Investment Advisors</t>
  </si>
  <si>
    <t>Number of Licenced Professionals</t>
  </si>
  <si>
    <t>Number of PCS Clients</t>
  </si>
  <si>
    <t>Assets Under Admin. ($millions)</t>
  </si>
  <si>
    <t>Assets Under Mgmt ($millions)</t>
  </si>
  <si>
    <t>Number of Companies with Canaccord Capital Europe Ltd. as Broker</t>
  </si>
  <si>
    <t>London Stock Exchange (LSE)</t>
  </si>
  <si>
    <t>Alternative Investment Market (AIM)</t>
  </si>
  <si>
    <t>Total Broker</t>
  </si>
  <si>
    <t>LSE</t>
  </si>
  <si>
    <t>AIM</t>
  </si>
  <si>
    <t>Total Financial Advisors / Nomad</t>
  </si>
  <si>
    <t>Equity Offerings Over $1.5 million</t>
  </si>
  <si>
    <t>July 1st - Sept 30th 2004</t>
  </si>
  <si>
    <t>April 1st - Sept 30th 2004</t>
  </si>
  <si>
    <t>Gross</t>
  </si>
  <si>
    <t>Total</t>
  </si>
  <si>
    <t>Participation</t>
  </si>
  <si>
    <t>Rank</t>
  </si>
  <si>
    <t xml:space="preserve"># of Deals   </t>
  </si>
  <si>
    <t>Market</t>
  </si>
  <si>
    <t>Proceeds</t>
  </si>
  <si>
    <t>Manager</t>
  </si>
  <si>
    <t xml:space="preserve"> in  # of Deals</t>
  </si>
  <si>
    <t># of Deals</t>
  </si>
  <si>
    <t>Lead</t>
  </si>
  <si>
    <t>Share</t>
  </si>
  <si>
    <t xml:space="preserve"> ($000's)</t>
  </si>
  <si>
    <t>Canaccord Capital</t>
  </si>
  <si>
    <t>BMO Nesbitt</t>
  </si>
  <si>
    <t>National Bank</t>
  </si>
  <si>
    <t>CIBC World Markets</t>
  </si>
  <si>
    <t>RBC Dominion</t>
  </si>
  <si>
    <t>Scotia Capital Markets</t>
  </si>
  <si>
    <t>Dundee Securities</t>
  </si>
  <si>
    <t>TD Securities</t>
  </si>
  <si>
    <t>GMP</t>
  </si>
  <si>
    <t>First Energy</t>
  </si>
  <si>
    <t>First Associates</t>
  </si>
  <si>
    <t>Others</t>
  </si>
  <si>
    <t xml:space="preserve"> </t>
  </si>
  <si>
    <t>July 1st - Sept 30th 2003</t>
  </si>
  <si>
    <t>April 1st - Sept 30th 2003</t>
  </si>
  <si>
    <t>Raymond James</t>
  </si>
  <si>
    <t>Source: Financial Post Data Group</t>
  </si>
  <si>
    <r>
      <t>Total liabilities</t>
    </r>
    <r>
      <rPr>
        <vertAlign val="superscript"/>
        <sz val="9"/>
        <rFont val="Arial"/>
        <family val="2"/>
      </rPr>
      <t xml:space="preserve"> (1)</t>
    </r>
  </si>
  <si>
    <r>
      <t xml:space="preserve">Total shareholders' equity </t>
    </r>
    <r>
      <rPr>
        <vertAlign val="superscript"/>
        <sz val="9"/>
        <rFont val="Arial"/>
        <family val="2"/>
      </rPr>
      <t>(1)</t>
    </r>
  </si>
  <si>
    <r>
      <t>Assets under admin.</t>
    </r>
    <r>
      <rPr>
        <i/>
        <sz val="9"/>
        <rFont val="Arial"/>
        <family val="2"/>
      </rPr>
      <t xml:space="preserve"> ($ millions)</t>
    </r>
  </si>
  <si>
    <r>
      <t xml:space="preserve">Assets under mgmt </t>
    </r>
    <r>
      <rPr>
        <i/>
        <sz val="9"/>
        <rFont val="Arial"/>
        <family val="2"/>
      </rPr>
      <t>($ millions)</t>
    </r>
  </si>
  <si>
    <r>
      <t xml:space="preserve">Shares Outstanding </t>
    </r>
    <r>
      <rPr>
        <i/>
        <sz val="9"/>
        <rFont val="Arial"/>
        <family val="2"/>
      </rPr>
      <t>(thousands)</t>
    </r>
  </si>
  <si>
    <r>
      <t xml:space="preserve">Compensation exp. as % of revenue </t>
    </r>
    <r>
      <rPr>
        <vertAlign val="superscript"/>
        <sz val="9"/>
        <rFont val="Arial"/>
        <family val="2"/>
      </rPr>
      <t>(2)</t>
    </r>
  </si>
  <si>
    <r>
      <t xml:space="preserve">Price to earnings multiple </t>
    </r>
    <r>
      <rPr>
        <vertAlign val="superscript"/>
        <sz val="9"/>
        <rFont val="Arial"/>
        <family val="2"/>
      </rPr>
      <t>(3)</t>
    </r>
  </si>
  <si>
    <r>
      <t xml:space="preserve">Price to book ratio </t>
    </r>
    <r>
      <rPr>
        <vertAlign val="superscript"/>
        <sz val="9"/>
        <rFont val="Arial"/>
        <family val="2"/>
      </rPr>
      <t>(4)</t>
    </r>
  </si>
  <si>
    <r>
      <t xml:space="preserve">(in thousands of dollars) </t>
    </r>
    <r>
      <rPr>
        <vertAlign val="superscript"/>
        <sz val="9"/>
        <rFont val="Arial"/>
        <family val="2"/>
      </rPr>
      <t>(1)</t>
    </r>
  </si>
  <si>
    <r>
      <t xml:space="preserve">Incentive Compensation </t>
    </r>
    <r>
      <rPr>
        <vertAlign val="superscript"/>
        <sz val="9"/>
        <rFont val="Arial"/>
        <family val="2"/>
      </rPr>
      <t>(2)</t>
    </r>
  </si>
  <si>
    <r>
      <t>(in thousands of dollars)</t>
    </r>
    <r>
      <rPr>
        <vertAlign val="superscript"/>
        <sz val="9"/>
        <rFont val="Arial"/>
        <family val="2"/>
      </rPr>
      <t>(1)</t>
    </r>
  </si>
  <si>
    <r>
      <t xml:space="preserve">Trading Costs </t>
    </r>
    <r>
      <rPr>
        <vertAlign val="superscript"/>
        <sz val="9"/>
        <rFont val="Arial"/>
        <family val="2"/>
      </rPr>
      <t>(2)</t>
    </r>
  </si>
  <si>
    <r>
      <t xml:space="preserve">PCS fee-related revenue </t>
    </r>
    <r>
      <rPr>
        <vertAlign val="superscript"/>
        <sz val="9"/>
        <rFont val="Arial"/>
        <family val="2"/>
      </rPr>
      <t>(3)</t>
    </r>
  </si>
  <si>
    <r>
      <t xml:space="preserve">Assets under admin. </t>
    </r>
    <r>
      <rPr>
        <i/>
        <sz val="9"/>
        <rFont val="Arial"/>
        <family val="2"/>
      </rPr>
      <t>($ millions)</t>
    </r>
    <r>
      <rPr>
        <sz val="9"/>
        <rFont val="Arial"/>
        <family val="2"/>
      </rPr>
      <t xml:space="preserve"> </t>
    </r>
  </si>
  <si>
    <r>
      <t>(in thousands of dollars)</t>
    </r>
    <r>
      <rPr>
        <sz val="9"/>
        <rFont val="Arial"/>
        <family val="2"/>
      </rPr>
      <t xml:space="preserve"> </t>
    </r>
    <r>
      <rPr>
        <vertAlign val="superscript"/>
        <sz val="9"/>
        <rFont val="Arial"/>
        <family val="2"/>
      </rPr>
      <t>(1)</t>
    </r>
  </si>
  <si>
    <r>
      <t xml:space="preserve">Trading Costs </t>
    </r>
    <r>
      <rPr>
        <vertAlign val="superscript"/>
        <sz val="9"/>
        <rFont val="Arial"/>
        <family val="2"/>
      </rPr>
      <t>(3)</t>
    </r>
  </si>
  <si>
    <r>
      <t>Trading Costs</t>
    </r>
    <r>
      <rPr>
        <vertAlign val="superscript"/>
        <sz val="9"/>
        <rFont val="Arial"/>
        <family val="2"/>
      </rPr>
      <t xml:space="preserve"> (2)</t>
    </r>
  </si>
  <si>
    <r>
      <t xml:space="preserve">Convertible debentures </t>
    </r>
    <r>
      <rPr>
        <vertAlign val="superscript"/>
        <sz val="9"/>
        <rFont val="Arial"/>
        <family val="2"/>
      </rPr>
      <t>(1)</t>
    </r>
  </si>
  <si>
    <r>
      <t xml:space="preserve">Subordinated debt </t>
    </r>
    <r>
      <rPr>
        <vertAlign val="superscript"/>
        <sz val="9"/>
        <rFont val="Arial"/>
        <family val="2"/>
      </rPr>
      <t>(1)</t>
    </r>
  </si>
  <si>
    <r>
      <t>Shareholders' equity</t>
    </r>
    <r>
      <rPr>
        <vertAlign val="superscript"/>
        <sz val="9"/>
        <rFont val="Arial"/>
        <family val="2"/>
      </rPr>
      <t xml:space="preserve"> (1)</t>
    </r>
  </si>
  <si>
    <t>(1) As discussed in note 1 of the Q2/05 interim financial statements, the Company adopted the requirements of CICA Handbook Section 1100 in which convertible debentures and subordinated debt are classified as liabilities. These consolidated financial statements have been adjusted to reflect the reclassification of these items as liabilities from the capital section of the balance sheet.</t>
  </si>
  <si>
    <t>(1) A company listed on AIM is required to retain a Nominated Advisor (commonly referred to as nomad) during the company's life on the market.  Nominated advisers are responsible, amongst other duties, for warranting that a company is appropriate for joining AIM.  The nomad is similar to an financial advisor on the LSE, but is specific for the AIM market.</t>
  </si>
  <si>
    <t xml:space="preserve">Private Client Services condensed statement of operations </t>
  </si>
  <si>
    <t xml:space="preserve">Global Capital Markets condensed statement of operations </t>
  </si>
  <si>
    <t>Other Segment condensed statement of operations</t>
  </si>
  <si>
    <t>Canada condensed statement of operations</t>
  </si>
  <si>
    <t>UK condensed statement of operations</t>
  </si>
  <si>
    <t>(1) Financial results are expressed in C$ thousands, except for financial ratios, assets under administration, assets under management, number of employees, investment advisors, and PCS clients.</t>
  </si>
  <si>
    <t>(1) As discussed in note 1of the Q2/05 interim financial statements, the Company adopted the requirements of CICA Handbook Section 1100 in which convertible debentures and subordinated debt are classified as liabilities. These consolidated financial statements have been adjusted to reflect the reclassification of these items as liabilities from the capital section of the balance sheet.</t>
  </si>
  <si>
    <t>(2) Prior to fiscal 2005, trading costs for PCS and Global Capital Markets were recorded in Other segment.  As of Q1/05, trading costs applicable to each business segment are reflected in their respective financial statements.  As a result, year-over-year comparisons may vary due to the change in methodology.</t>
  </si>
  <si>
    <t>(3) Prior to fiscal 2005, trading costs for PCS and Global Capital Markets were recorded in Other segment.  As of Q1/05, trading costs applicable to each business segment are reflected in their respective financial statements.  As a result, year-over-year comparisons may vary due to the change in methodology.</t>
  </si>
  <si>
    <r>
      <t xml:space="preserve">Number of Companies with Canaccord Capital Europe Ltd. as Financial Advisors / Nomad </t>
    </r>
    <r>
      <rPr>
        <vertAlign val="superscript"/>
        <sz val="9"/>
        <rFont val="Arial"/>
        <family val="2"/>
      </rPr>
      <t>(1)</t>
    </r>
  </si>
</sst>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 #,##0_-;_-* &quot;-&quot;??_-;_-@_-"/>
    <numFmt numFmtId="173" formatCode="#,##0\ ;\(#,##0\);\-&quot; &quot;"/>
    <numFmt numFmtId="174" formatCode="#,##0;\(#,##0\)"/>
    <numFmt numFmtId="175" formatCode="#,##0.00\ ;\(#,##0.00\);\-&quot; &quot;"/>
    <numFmt numFmtId="176" formatCode="0.0%"/>
    <numFmt numFmtId="177" formatCode="#,##0.0\ ;\(#,##0\);\-&quot; &quot;"/>
    <numFmt numFmtId="178" formatCode="#,##0.00%"/>
    <numFmt numFmtId="179" formatCode="#,##0%"/>
    <numFmt numFmtId="180" formatCode="#,##0;\(#,##0\);&quot;-&quot;"/>
    <numFmt numFmtId="181" formatCode="[$-409]mmmm\ d\,\ yyyy;@"/>
    <numFmt numFmtId="182" formatCode="_(* #,##0_);_(* \(#,##0\);_(* &quot;-&quot;??_);_(@_)"/>
    <numFmt numFmtId="183" formatCode="_-* #,##0.0_-;\-* #,##0.0_-;_-* &quot;-&quot;??_-;_-@_-"/>
    <numFmt numFmtId="184" formatCode="#,##0;\(#,##0\);\-&quot; &quot;"/>
    <numFmt numFmtId="185" formatCode="_-* #,##0.000_-;\-* #,##0.000_-;_-* &quot;-&quot;??_-;_-@_-"/>
    <numFmt numFmtId="186" formatCode="#,##0.0\ ;\(#,##0.0\);\-&quot; &quot;"/>
    <numFmt numFmtId="187" formatCode="_-* #,##0.0000_-;\-* #,##0.0000_-;_-* &quot;-&quot;??_-;_-@_-"/>
    <numFmt numFmtId="188" formatCode="#,##0.00\ ;\(#,##0.0\);\-&quot; &quot;"/>
    <numFmt numFmtId="189" formatCode="_-&quot;$&quot;* #,##0_-;\-&quot;$&quot;* #,##0_-;_-&quot;$&quot;* &quot;-&quot;??_-;_-@_-"/>
    <numFmt numFmtId="190" formatCode="&quot;£&quot;#,##0;\-&quot;£&quot;#,##0"/>
    <numFmt numFmtId="191" formatCode="&quot;£&quot;#,##0;[Red]\-&quot;£&quot;#,##0"/>
    <numFmt numFmtId="192" formatCode="&quot;£&quot;#,##0.00;\-&quot;£&quot;#,##0.00"/>
    <numFmt numFmtId="193" formatCode="&quot;£&quot;#,##0.00;[Red]\-&quot;£&quot;#,##0.00"/>
    <numFmt numFmtId="194" formatCode="_-&quot;£&quot;* #,##0_-;\-&quot;£&quot;* #,##0_-;_-&quot;£&quot;* &quot;-&quot;_-;_-@_-"/>
    <numFmt numFmtId="195" formatCode="_-&quot;£&quot;* #,##0.00_-;\-&quot;£&quot;* #,##0.00_-;_-&quot;£&quot;* &quot;-&quot;??_-;_-@_-"/>
    <numFmt numFmtId="196" formatCode="#,###_);[Red]\(#,###\)"/>
    <numFmt numFmtId="197" formatCode="0.0"/>
    <numFmt numFmtId="198" formatCode="_-* #,##0.00000_-;\-* #,##0.00000_-;_-* &quot;-&quot;??_-;_-@_-"/>
    <numFmt numFmtId="199" formatCode="m/d/yy\ h:mm\ AM/PM"/>
    <numFmt numFmtId="200" formatCode="#,##0;[Red]\(#,##0\)"/>
    <numFmt numFmtId="201" formatCode="#,##0.000;[Red]\(#,##0.000\)"/>
    <numFmt numFmtId="202" formatCode="#,##0.0;[Red]\(#,##0.0\)"/>
    <numFmt numFmtId="203" formatCode="#,##0.00;[Red]\(#,##0.00\)"/>
    <numFmt numFmtId="204" formatCode="#,##0.0000;[Red]\(#,##0.0000\)"/>
    <numFmt numFmtId="205" formatCode="#,##0.00000;[Red]\(#,##0.00000\)"/>
    <numFmt numFmtId="206" formatCode="mmm\-yyyy"/>
  </numFmts>
  <fonts count="28">
    <font>
      <sz val="10"/>
      <name val="Arial"/>
      <family val="0"/>
    </font>
    <font>
      <u val="single"/>
      <sz val="10"/>
      <color indexed="36"/>
      <name val="Arial"/>
      <family val="0"/>
    </font>
    <font>
      <u val="single"/>
      <sz val="10"/>
      <color indexed="12"/>
      <name val="Arial"/>
      <family val="0"/>
    </font>
    <font>
      <b/>
      <sz val="10"/>
      <name val="Arial"/>
      <family val="2"/>
    </font>
    <font>
      <sz val="24"/>
      <name val="Arial"/>
      <family val="2"/>
    </font>
    <font>
      <sz val="20"/>
      <name val="Arial"/>
      <family val="2"/>
    </font>
    <font>
      <sz val="16"/>
      <name val="Arial"/>
      <family val="2"/>
    </font>
    <font>
      <sz val="12"/>
      <name val="Arial"/>
      <family val="0"/>
    </font>
    <font>
      <b/>
      <i/>
      <sz val="12"/>
      <color indexed="9"/>
      <name val="Arial"/>
      <family val="2"/>
    </font>
    <font>
      <sz val="10"/>
      <color indexed="9"/>
      <name val="Arial"/>
      <family val="2"/>
    </font>
    <font>
      <b/>
      <i/>
      <sz val="10"/>
      <name val="Arial"/>
      <family val="2"/>
    </font>
    <font>
      <b/>
      <i/>
      <sz val="12"/>
      <name val="Arial"/>
      <family val="2"/>
    </font>
    <font>
      <i/>
      <sz val="9"/>
      <name val="Arial"/>
      <family val="2"/>
    </font>
    <font>
      <sz val="9"/>
      <name val="Arial"/>
      <family val="2"/>
    </font>
    <font>
      <b/>
      <sz val="9"/>
      <name val="Arial"/>
      <family val="2"/>
    </font>
    <font>
      <sz val="8"/>
      <name val="Arial"/>
      <family val="2"/>
    </font>
    <font>
      <b/>
      <i/>
      <sz val="9"/>
      <name val="Arial"/>
      <family val="2"/>
    </font>
    <font>
      <vertAlign val="superscript"/>
      <sz val="9"/>
      <name val="Arial"/>
      <family val="2"/>
    </font>
    <font>
      <b/>
      <sz val="16"/>
      <name val="Arial"/>
      <family val="2"/>
    </font>
    <font>
      <b/>
      <i/>
      <sz val="12"/>
      <name val="Times New Roman"/>
      <family val="1"/>
    </font>
    <font>
      <sz val="10"/>
      <name val="Times New Roman"/>
      <family val="1"/>
    </font>
    <font>
      <b/>
      <sz val="10"/>
      <color indexed="12"/>
      <name val="Times New Roman"/>
      <family val="1"/>
    </font>
    <font>
      <sz val="8"/>
      <name val="Times New Roman"/>
      <family val="1"/>
    </font>
    <font>
      <b/>
      <u val="single"/>
      <sz val="8"/>
      <name val="Times New Roman"/>
      <family val="1"/>
    </font>
    <font>
      <b/>
      <sz val="8"/>
      <name val="Times New Roman"/>
      <family val="1"/>
    </font>
    <font>
      <b/>
      <sz val="8"/>
      <name val="Arial"/>
      <family val="2"/>
    </font>
    <font>
      <b/>
      <sz val="8"/>
      <color indexed="12"/>
      <name val="Times New Roman"/>
      <family val="1"/>
    </font>
    <font>
      <b/>
      <sz val="10"/>
      <name val="Times New Roman"/>
      <family val="1"/>
    </font>
  </fonts>
  <fills count="4">
    <fill>
      <patternFill/>
    </fill>
    <fill>
      <patternFill patternType="gray125"/>
    </fill>
    <fill>
      <patternFill patternType="solid">
        <fgColor indexed="8"/>
        <bgColor indexed="64"/>
      </patternFill>
    </fill>
    <fill>
      <patternFill patternType="solid">
        <fgColor indexed="43"/>
        <bgColor indexed="64"/>
      </patternFill>
    </fill>
  </fills>
  <borders count="20">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thin"/>
      <bottom style="double"/>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92">
    <xf numFmtId="0" fontId="0" fillId="0" borderId="0" xfId="0" applyAlignment="1">
      <alignment/>
    </xf>
    <xf numFmtId="0" fontId="3" fillId="0" borderId="0" xfId="0" applyFont="1" applyAlignment="1">
      <alignment horizontal="center"/>
    </xf>
    <xf numFmtId="0" fontId="0" fillId="0" borderId="0" xfId="0" applyAlignment="1">
      <alignment horizontal="right"/>
    </xf>
    <xf numFmtId="0" fontId="4" fillId="0" borderId="0" xfId="0" applyFont="1" applyAlignment="1">
      <alignment horizontal="center"/>
    </xf>
    <xf numFmtId="0" fontId="5" fillId="0" borderId="0" xfId="0" applyFont="1" applyAlignment="1">
      <alignment horizontal="center"/>
    </xf>
    <xf numFmtId="0" fontId="6" fillId="0" borderId="0" xfId="0" applyFont="1" applyAlignment="1">
      <alignment horizontal="center"/>
    </xf>
    <xf numFmtId="0" fontId="3" fillId="0" borderId="0" xfId="0" applyFont="1" applyAlignment="1">
      <alignment/>
    </xf>
    <xf numFmtId="181" fontId="3" fillId="0" borderId="0" xfId="0" applyNumberFormat="1" applyFont="1" applyFill="1" applyAlignment="1">
      <alignment horizontal="center"/>
    </xf>
    <xf numFmtId="181" fontId="0" fillId="0" borderId="0" xfId="0" applyNumberFormat="1" applyFill="1" applyAlignment="1">
      <alignment horizontal="center"/>
    </xf>
    <xf numFmtId="0" fontId="0" fillId="0" borderId="0" xfId="0" applyAlignment="1">
      <alignment horizontal="center"/>
    </xf>
    <xf numFmtId="0" fontId="0" fillId="0" borderId="0" xfId="0" applyFill="1" applyAlignment="1">
      <alignment/>
    </xf>
    <xf numFmtId="0" fontId="2" fillId="0" borderId="0" xfId="21" applyAlignment="1">
      <alignment horizontal="center"/>
    </xf>
    <xf numFmtId="0" fontId="7" fillId="0" borderId="0" xfId="0" applyFont="1" applyAlignment="1">
      <alignment/>
    </xf>
    <xf numFmtId="0" fontId="0" fillId="0" borderId="0" xfId="0" applyFont="1" applyAlignment="1">
      <alignment/>
    </xf>
    <xf numFmtId="0" fontId="8" fillId="2" borderId="1" xfId="0" applyFont="1" applyFill="1" applyBorder="1" applyAlignment="1">
      <alignment horizontal="left"/>
    </xf>
    <xf numFmtId="0" fontId="9" fillId="2" borderId="2" xfId="0" applyFont="1" applyFill="1" applyBorder="1" applyAlignment="1">
      <alignment/>
    </xf>
    <xf numFmtId="0" fontId="9" fillId="2" borderId="3" xfId="0" applyFont="1" applyFill="1" applyBorder="1" applyAlignment="1">
      <alignment/>
    </xf>
    <xf numFmtId="0" fontId="0" fillId="0" borderId="4" xfId="0" applyFont="1" applyBorder="1" applyAlignment="1">
      <alignment/>
    </xf>
    <xf numFmtId="0" fontId="0" fillId="0" borderId="5" xfId="0" applyFont="1" applyBorder="1" applyAlignment="1">
      <alignment/>
    </xf>
    <xf numFmtId="0" fontId="0" fillId="0" borderId="5" xfId="0" applyFont="1" applyBorder="1" applyAlignment="1">
      <alignment horizontal="right"/>
    </xf>
    <xf numFmtId="0" fontId="0" fillId="0" borderId="6" xfId="0" applyFont="1" applyBorder="1" applyAlignment="1">
      <alignment/>
    </xf>
    <xf numFmtId="0" fontId="0" fillId="0" borderId="7" xfId="0" applyFont="1" applyBorder="1" applyAlignment="1">
      <alignment/>
    </xf>
    <xf numFmtId="0" fontId="0" fillId="0" borderId="0" xfId="0" applyFont="1" applyBorder="1" applyAlignment="1">
      <alignment wrapText="1"/>
    </xf>
    <xf numFmtId="0" fontId="0" fillId="0" borderId="0" xfId="0" applyFont="1" applyBorder="1" applyAlignment="1">
      <alignment/>
    </xf>
    <xf numFmtId="0" fontId="0" fillId="0" borderId="8" xfId="0" applyFont="1" applyBorder="1" applyAlignment="1">
      <alignment/>
    </xf>
    <xf numFmtId="0" fontId="0" fillId="0" borderId="9" xfId="0" applyFont="1" applyBorder="1" applyAlignment="1">
      <alignment/>
    </xf>
    <xf numFmtId="0" fontId="0" fillId="0" borderId="10" xfId="0" applyFont="1" applyBorder="1" applyAlignment="1">
      <alignment/>
    </xf>
    <xf numFmtId="0" fontId="0" fillId="0" borderId="11" xfId="0" applyFont="1" applyBorder="1" applyAlignment="1">
      <alignment/>
    </xf>
    <xf numFmtId="0" fontId="10" fillId="0" borderId="0" xfId="0" applyFont="1" applyAlignment="1">
      <alignment/>
    </xf>
    <xf numFmtId="0" fontId="0" fillId="0" borderId="0" xfId="0" applyFill="1" applyAlignment="1">
      <alignment horizontal="justify" wrapText="1"/>
    </xf>
    <xf numFmtId="0" fontId="0" fillId="0" borderId="0" xfId="0" applyFont="1" applyAlignment="1">
      <alignment wrapText="1"/>
    </xf>
    <xf numFmtId="0" fontId="0" fillId="0" borderId="0" xfId="0" applyAlignment="1">
      <alignment wrapText="1"/>
    </xf>
    <xf numFmtId="0" fontId="0" fillId="0" borderId="0" xfId="0" applyAlignment="1">
      <alignment/>
    </xf>
    <xf numFmtId="0" fontId="11" fillId="0" borderId="0" xfId="0" applyFont="1" applyFill="1" applyAlignment="1">
      <alignment horizontal="left"/>
    </xf>
    <xf numFmtId="0" fontId="7" fillId="0" borderId="0" xfId="0" applyFont="1" applyFill="1" applyAlignment="1">
      <alignment horizontal="left"/>
    </xf>
    <xf numFmtId="0" fontId="7" fillId="0" borderId="0" xfId="0" applyFont="1" applyFill="1" applyBorder="1" applyAlignment="1">
      <alignment horizontal="left"/>
    </xf>
    <xf numFmtId="0" fontId="7" fillId="0" borderId="0" xfId="0" applyFont="1" applyFill="1" applyAlignment="1">
      <alignment horizontal="right"/>
    </xf>
    <xf numFmtId="0" fontId="7" fillId="0" borderId="0" xfId="0" applyFont="1" applyFill="1" applyBorder="1" applyAlignment="1">
      <alignment horizontal="right"/>
    </xf>
    <xf numFmtId="0" fontId="12" fillId="0" borderId="0" xfId="0" applyFont="1" applyFill="1" applyAlignment="1">
      <alignment/>
    </xf>
    <xf numFmtId="0" fontId="13" fillId="0" borderId="0" xfId="0" applyFont="1" applyFill="1" applyAlignment="1">
      <alignment/>
    </xf>
    <xf numFmtId="0" fontId="14" fillId="0" borderId="4" xfId="0" applyFont="1" applyFill="1" applyBorder="1" applyAlignment="1">
      <alignment horizontal="center"/>
    </xf>
    <xf numFmtId="0" fontId="14" fillId="0" borderId="5" xfId="0" applyFont="1" applyFill="1" applyBorder="1" applyAlignment="1">
      <alignment horizontal="center"/>
    </xf>
    <xf numFmtId="0" fontId="14" fillId="0" borderId="6" xfId="0" applyFont="1" applyFill="1" applyBorder="1" applyAlignment="1">
      <alignment horizontal="center"/>
    </xf>
    <xf numFmtId="0" fontId="14" fillId="0" borderId="0" xfId="0" applyFont="1" applyFill="1" applyBorder="1" applyAlignment="1">
      <alignment horizontal="center"/>
    </xf>
    <xf numFmtId="0" fontId="14" fillId="0" borderId="12" xfId="0" applyFont="1" applyFill="1" applyBorder="1" applyAlignment="1">
      <alignment horizontal="center"/>
    </xf>
    <xf numFmtId="0" fontId="0" fillId="0" borderId="0" xfId="0" applyFill="1" applyBorder="1" applyAlignment="1">
      <alignment horizontal="center" wrapText="1"/>
    </xf>
    <xf numFmtId="0" fontId="13" fillId="0" borderId="0" xfId="0" applyFont="1" applyAlignment="1">
      <alignment/>
    </xf>
    <xf numFmtId="0" fontId="12" fillId="0" borderId="0" xfId="0" applyFont="1" applyAlignment="1">
      <alignment/>
    </xf>
    <xf numFmtId="0" fontId="14" fillId="0" borderId="9" xfId="0" applyFont="1" applyFill="1" applyBorder="1" applyAlignment="1">
      <alignment horizontal="center"/>
    </xf>
    <xf numFmtId="0" fontId="14" fillId="0" borderId="10" xfId="0" applyFont="1" applyFill="1" applyBorder="1" applyAlignment="1">
      <alignment horizontal="center"/>
    </xf>
    <xf numFmtId="0" fontId="14" fillId="0" borderId="11" xfId="0" applyFont="1" applyFill="1" applyBorder="1" applyAlignment="1">
      <alignment horizontal="center"/>
    </xf>
    <xf numFmtId="0" fontId="14" fillId="0" borderId="13" xfId="0" applyFont="1" applyFill="1" applyBorder="1" applyAlignment="1">
      <alignment horizontal="center"/>
    </xf>
    <xf numFmtId="0" fontId="13" fillId="0" borderId="4" xfId="0" applyFont="1" applyFill="1" applyBorder="1" applyAlignment="1">
      <alignment/>
    </xf>
    <xf numFmtId="0" fontId="13" fillId="0" borderId="5" xfId="0" applyFont="1" applyFill="1" applyBorder="1" applyAlignment="1">
      <alignment/>
    </xf>
    <xf numFmtId="0" fontId="13" fillId="0" borderId="6" xfId="0" applyFont="1" applyFill="1" applyBorder="1" applyAlignment="1">
      <alignment horizontal="right"/>
    </xf>
    <xf numFmtId="0" fontId="13" fillId="0" borderId="0" xfId="0" applyFont="1" applyFill="1" applyBorder="1" applyAlignment="1">
      <alignment/>
    </xf>
    <xf numFmtId="0" fontId="13" fillId="0" borderId="8" xfId="0" applyFont="1" applyFill="1" applyBorder="1" applyAlignment="1">
      <alignment/>
    </xf>
    <xf numFmtId="0" fontId="13" fillId="0" borderId="12" xfId="0" applyFont="1" applyFill="1" applyBorder="1" applyAlignment="1">
      <alignment/>
    </xf>
    <xf numFmtId="0" fontId="13" fillId="0" borderId="0" xfId="0" applyFont="1" applyFill="1" applyBorder="1" applyAlignment="1">
      <alignment horizontal="right"/>
    </xf>
    <xf numFmtId="0" fontId="16" fillId="0" borderId="0" xfId="0" applyFont="1" applyAlignment="1">
      <alignment/>
    </xf>
    <xf numFmtId="173" fontId="13" fillId="0" borderId="7" xfId="15" applyNumberFormat="1" applyFont="1" applyBorder="1" applyAlignment="1">
      <alignment/>
    </xf>
    <xf numFmtId="173" fontId="13" fillId="0" borderId="0" xfId="15" applyNumberFormat="1" applyFont="1" applyBorder="1" applyAlignment="1">
      <alignment/>
    </xf>
    <xf numFmtId="173" fontId="13" fillId="0" borderId="8" xfId="15" applyNumberFormat="1" applyFont="1" applyBorder="1" applyAlignment="1">
      <alignment/>
    </xf>
    <xf numFmtId="0" fontId="13" fillId="0" borderId="0" xfId="0" applyFont="1" applyBorder="1" applyAlignment="1">
      <alignment/>
    </xf>
    <xf numFmtId="173" fontId="13" fillId="0" borderId="0" xfId="15" applyNumberFormat="1" applyFont="1" applyFill="1" applyBorder="1" applyAlignment="1">
      <alignment/>
    </xf>
    <xf numFmtId="173" fontId="13" fillId="0" borderId="8" xfId="15" applyNumberFormat="1" applyFont="1" applyBorder="1" applyAlignment="1">
      <alignment horizontal="right"/>
    </xf>
    <xf numFmtId="173" fontId="13" fillId="0" borderId="14" xfId="15" applyNumberFormat="1" applyFont="1" applyBorder="1" applyAlignment="1">
      <alignment/>
    </xf>
    <xf numFmtId="173" fontId="13" fillId="0" borderId="7" xfId="15" applyNumberFormat="1" applyFont="1" applyFill="1" applyBorder="1" applyAlignment="1">
      <alignment/>
    </xf>
    <xf numFmtId="173" fontId="13" fillId="0" borderId="0" xfId="15" applyNumberFormat="1" applyFont="1" applyFill="1" applyBorder="1" applyAlignment="1">
      <alignment horizontal="right"/>
    </xf>
    <xf numFmtId="173" fontId="13" fillId="0" borderId="8" xfId="15" applyNumberFormat="1" applyFont="1" applyFill="1" applyBorder="1" applyAlignment="1">
      <alignment/>
    </xf>
    <xf numFmtId="176" fontId="13" fillId="0" borderId="8" xfId="22" applyNumberFormat="1" applyFont="1" applyBorder="1" applyAlignment="1">
      <alignment horizontal="right"/>
    </xf>
    <xf numFmtId="176" fontId="13" fillId="0" borderId="0" xfId="22" applyNumberFormat="1" applyFont="1" applyFill="1" applyBorder="1" applyAlignment="1">
      <alignment horizontal="right"/>
    </xf>
    <xf numFmtId="172" fontId="13" fillId="0" borderId="0" xfId="15" applyNumberFormat="1" applyFont="1" applyBorder="1" applyAlignment="1">
      <alignment/>
    </xf>
    <xf numFmtId="173" fontId="13" fillId="0" borderId="14" xfId="15" applyNumberFormat="1" applyFont="1" applyFill="1" applyBorder="1" applyAlignment="1">
      <alignment/>
    </xf>
    <xf numFmtId="172" fontId="13" fillId="0" borderId="14" xfId="15" applyNumberFormat="1" applyFont="1" applyBorder="1" applyAlignment="1">
      <alignment/>
    </xf>
    <xf numFmtId="184" fontId="13" fillId="0" borderId="0" xfId="0" applyNumberFormat="1" applyFont="1" applyAlignment="1">
      <alignment/>
    </xf>
    <xf numFmtId="176" fontId="13" fillId="0" borderId="8" xfId="22" applyNumberFormat="1" applyFont="1" applyFill="1" applyBorder="1" applyAlignment="1">
      <alignment horizontal="right"/>
    </xf>
    <xf numFmtId="175" fontId="13" fillId="0" borderId="7" xfId="15" applyNumberFormat="1" applyFont="1" applyFill="1" applyBorder="1" applyAlignment="1">
      <alignment/>
    </xf>
    <xf numFmtId="175" fontId="13" fillId="0" borderId="0" xfId="0" applyNumberFormat="1" applyFont="1" applyFill="1" applyBorder="1" applyAlignment="1">
      <alignment/>
    </xf>
    <xf numFmtId="175" fontId="13" fillId="0" borderId="8" xfId="0" applyNumberFormat="1" applyFont="1" applyFill="1" applyBorder="1" applyAlignment="1">
      <alignment/>
    </xf>
    <xf numFmtId="175" fontId="13" fillId="0" borderId="0" xfId="0" applyNumberFormat="1" applyFont="1" applyBorder="1" applyAlignment="1">
      <alignment/>
    </xf>
    <xf numFmtId="175" fontId="13" fillId="0" borderId="7" xfId="15" applyNumberFormat="1" applyFont="1" applyBorder="1" applyAlignment="1">
      <alignment/>
    </xf>
    <xf numFmtId="175" fontId="13" fillId="0" borderId="14" xfId="15" applyNumberFormat="1" applyFont="1" applyBorder="1" applyAlignment="1">
      <alignment/>
    </xf>
    <xf numFmtId="175" fontId="13" fillId="0" borderId="0" xfId="15" applyNumberFormat="1" applyFont="1" applyBorder="1" applyAlignment="1">
      <alignment/>
    </xf>
    <xf numFmtId="175" fontId="13" fillId="0" borderId="0" xfId="15" applyNumberFormat="1" applyFont="1" applyFill="1" applyBorder="1" applyAlignment="1">
      <alignment/>
    </xf>
    <xf numFmtId="175" fontId="13" fillId="0" borderId="7" xfId="15" applyNumberFormat="1" applyFont="1" applyFill="1" applyBorder="1" applyAlignment="1">
      <alignment horizontal="right"/>
    </xf>
    <xf numFmtId="175" fontId="13" fillId="0" borderId="14" xfId="15" applyNumberFormat="1" applyFont="1" applyFill="1" applyBorder="1" applyAlignment="1">
      <alignment horizontal="right"/>
    </xf>
    <xf numFmtId="43" fontId="13" fillId="0" borderId="0" xfId="15" applyFont="1" applyBorder="1" applyAlignment="1">
      <alignment/>
    </xf>
    <xf numFmtId="43" fontId="13" fillId="0" borderId="8" xfId="15" applyFont="1" applyFill="1" applyBorder="1" applyAlignment="1">
      <alignment/>
    </xf>
    <xf numFmtId="43" fontId="13" fillId="0" borderId="0" xfId="15" applyFont="1" applyFill="1" applyBorder="1" applyAlignment="1">
      <alignment/>
    </xf>
    <xf numFmtId="175" fontId="13" fillId="0" borderId="14" xfId="15" applyNumberFormat="1" applyFont="1" applyFill="1" applyBorder="1" applyAlignment="1">
      <alignment/>
    </xf>
    <xf numFmtId="43" fontId="13" fillId="0" borderId="0" xfId="15" applyFont="1" applyFill="1" applyBorder="1" applyAlignment="1">
      <alignment horizontal="right"/>
    </xf>
    <xf numFmtId="175" fontId="13" fillId="0" borderId="0" xfId="15" applyNumberFormat="1" applyFont="1" applyFill="1" applyBorder="1" applyAlignment="1">
      <alignment horizontal="right"/>
    </xf>
    <xf numFmtId="173" fontId="13" fillId="0" borderId="14" xfId="15" applyNumberFormat="1" applyFont="1" applyFill="1" applyBorder="1" applyAlignment="1">
      <alignment horizontal="right"/>
    </xf>
    <xf numFmtId="172" fontId="13" fillId="0" borderId="0" xfId="15" applyNumberFormat="1" applyFont="1" applyFill="1" applyBorder="1" applyAlignment="1">
      <alignment/>
    </xf>
    <xf numFmtId="172" fontId="13" fillId="0" borderId="8" xfId="15" applyNumberFormat="1" applyFont="1" applyFill="1" applyBorder="1" applyAlignment="1">
      <alignment horizontal="right"/>
    </xf>
    <xf numFmtId="173" fontId="13" fillId="0" borderId="7" xfId="15" applyNumberFormat="1" applyFont="1" applyBorder="1" applyAlignment="1">
      <alignment horizontal="right"/>
    </xf>
    <xf numFmtId="173" fontId="13" fillId="0" borderId="8" xfId="15" applyNumberFormat="1" applyFont="1" applyFill="1" applyBorder="1" applyAlignment="1">
      <alignment horizontal="right"/>
    </xf>
    <xf numFmtId="173" fontId="13" fillId="0" borderId="7" xfId="15" applyNumberFormat="1" applyFont="1" applyFill="1" applyBorder="1" applyAlignment="1">
      <alignment horizontal="right"/>
    </xf>
    <xf numFmtId="172" fontId="13" fillId="0" borderId="0" xfId="15" applyNumberFormat="1" applyFont="1" applyFill="1" applyBorder="1" applyAlignment="1">
      <alignment horizontal="right"/>
    </xf>
    <xf numFmtId="10" fontId="13" fillId="0" borderId="8" xfId="22" applyNumberFormat="1" applyFont="1" applyFill="1" applyBorder="1" applyAlignment="1">
      <alignment horizontal="right"/>
    </xf>
    <xf numFmtId="176" fontId="13" fillId="0" borderId="0" xfId="22" applyNumberFormat="1" applyFont="1" applyFill="1" applyBorder="1" applyAlignment="1">
      <alignment/>
    </xf>
    <xf numFmtId="176" fontId="13" fillId="0" borderId="8" xfId="0" applyNumberFormat="1" applyFont="1" applyFill="1" applyBorder="1" applyAlignment="1">
      <alignment/>
    </xf>
    <xf numFmtId="176" fontId="13" fillId="0" borderId="7" xfId="22" applyNumberFormat="1" applyFont="1" applyFill="1" applyBorder="1" applyAlignment="1">
      <alignment/>
    </xf>
    <xf numFmtId="176" fontId="13" fillId="0" borderId="8" xfId="22" applyNumberFormat="1" applyFont="1" applyFill="1" applyBorder="1" applyAlignment="1">
      <alignment/>
    </xf>
    <xf numFmtId="176" fontId="13" fillId="0" borderId="7" xfId="15" applyNumberFormat="1" applyFont="1" applyFill="1" applyBorder="1" applyAlignment="1">
      <alignment/>
    </xf>
    <xf numFmtId="176" fontId="13" fillId="0" borderId="14" xfId="15" applyNumberFormat="1" applyFont="1" applyFill="1" applyBorder="1" applyAlignment="1">
      <alignment/>
    </xf>
    <xf numFmtId="43" fontId="13" fillId="0" borderId="7" xfId="15" applyFont="1" applyFill="1" applyBorder="1" applyAlignment="1">
      <alignment/>
    </xf>
    <xf numFmtId="176" fontId="13" fillId="0" borderId="0" xfId="22" applyNumberFormat="1" applyFont="1" applyBorder="1" applyAlignment="1">
      <alignment/>
    </xf>
    <xf numFmtId="176" fontId="13" fillId="0" borderId="0" xfId="0" applyNumberFormat="1" applyFont="1" applyFill="1" applyBorder="1" applyAlignment="1">
      <alignment/>
    </xf>
    <xf numFmtId="176" fontId="13" fillId="0" borderId="0" xfId="15" applyNumberFormat="1" applyFont="1" applyFill="1" applyBorder="1" applyAlignment="1">
      <alignment/>
    </xf>
    <xf numFmtId="183" fontId="13" fillId="0" borderId="0" xfId="15" applyNumberFormat="1" applyFont="1" applyFill="1" applyBorder="1" applyAlignment="1">
      <alignment/>
    </xf>
    <xf numFmtId="183" fontId="13" fillId="0" borderId="8" xfId="15" applyNumberFormat="1" applyFont="1" applyFill="1" applyBorder="1" applyAlignment="1">
      <alignment/>
    </xf>
    <xf numFmtId="183" fontId="13" fillId="0" borderId="7" xfId="15" applyNumberFormat="1" applyFont="1" applyFill="1" applyBorder="1" applyAlignment="1">
      <alignment/>
    </xf>
    <xf numFmtId="185" fontId="13" fillId="0" borderId="0" xfId="15" applyNumberFormat="1" applyFont="1" applyFill="1" applyBorder="1" applyAlignment="1">
      <alignment/>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0" fillId="0" borderId="0" xfId="0" applyFill="1" applyBorder="1" applyAlignment="1">
      <alignment/>
    </xf>
    <xf numFmtId="0" fontId="0" fillId="0" borderId="11" xfId="0" applyBorder="1" applyAlignment="1">
      <alignment horizontal="right"/>
    </xf>
    <xf numFmtId="0" fontId="0" fillId="0" borderId="13" xfId="0" applyFill="1" applyBorder="1" applyAlignment="1">
      <alignment/>
    </xf>
    <xf numFmtId="0" fontId="0" fillId="0" borderId="9" xfId="0" applyFill="1" applyBorder="1" applyAlignment="1">
      <alignment/>
    </xf>
    <xf numFmtId="0" fontId="0" fillId="0" borderId="10" xfId="0" applyFill="1" applyBorder="1" applyAlignment="1">
      <alignment/>
    </xf>
    <xf numFmtId="0" fontId="0" fillId="0" borderId="0" xfId="0" applyFill="1" applyBorder="1" applyAlignment="1">
      <alignment horizontal="right"/>
    </xf>
    <xf numFmtId="0" fontId="0" fillId="0" borderId="0" xfId="0" applyBorder="1" applyAlignment="1">
      <alignment/>
    </xf>
    <xf numFmtId="0" fontId="0" fillId="0" borderId="0" xfId="0" applyBorder="1" applyAlignment="1">
      <alignment horizontal="right"/>
    </xf>
    <xf numFmtId="22" fontId="0" fillId="0" borderId="0" xfId="0" applyNumberFormat="1" applyAlignment="1">
      <alignment horizontal="left"/>
    </xf>
    <xf numFmtId="176" fontId="0" fillId="0" borderId="0" xfId="0" applyNumberFormat="1" applyAlignment="1">
      <alignment/>
    </xf>
    <xf numFmtId="0" fontId="11" fillId="0" borderId="0" xfId="0" applyFont="1" applyAlignment="1">
      <alignment/>
    </xf>
    <xf numFmtId="0" fontId="18" fillId="0" borderId="0" xfId="0" applyFont="1" applyAlignment="1">
      <alignment/>
    </xf>
    <xf numFmtId="0" fontId="14" fillId="0" borderId="4" xfId="0" applyFont="1" applyBorder="1" applyAlignment="1">
      <alignment horizontal="center"/>
    </xf>
    <xf numFmtId="0" fontId="14" fillId="0" borderId="5" xfId="0" applyFont="1" applyBorder="1" applyAlignment="1">
      <alignment horizontal="center"/>
    </xf>
    <xf numFmtId="0" fontId="14" fillId="0" borderId="6" xfId="0" applyFont="1" applyBorder="1" applyAlignment="1">
      <alignment horizontal="center"/>
    </xf>
    <xf numFmtId="0" fontId="14" fillId="0" borderId="0" xfId="0" applyFont="1" applyBorder="1" applyAlignment="1">
      <alignment horizontal="center"/>
    </xf>
    <xf numFmtId="0" fontId="14" fillId="0" borderId="12" xfId="0" applyFont="1" applyBorder="1" applyAlignment="1">
      <alignment horizontal="center"/>
    </xf>
    <xf numFmtId="0" fontId="14" fillId="0" borderId="13" xfId="0" applyFont="1" applyBorder="1" applyAlignment="1">
      <alignment horizontal="center"/>
    </xf>
    <xf numFmtId="0" fontId="14" fillId="0" borderId="0" xfId="0" applyFont="1" applyAlignment="1">
      <alignment/>
    </xf>
    <xf numFmtId="0" fontId="13" fillId="0" borderId="4" xfId="0" applyFont="1" applyBorder="1" applyAlignment="1">
      <alignment/>
    </xf>
    <xf numFmtId="0" fontId="13" fillId="0" borderId="5" xfId="0" applyFont="1" applyBorder="1" applyAlignment="1">
      <alignment/>
    </xf>
    <xf numFmtId="0" fontId="13" fillId="0" borderId="5" xfId="0" applyFont="1" applyBorder="1" applyAlignment="1">
      <alignment horizontal="right"/>
    </xf>
    <xf numFmtId="0" fontId="13" fillId="0" borderId="7" xfId="0" applyFont="1" applyBorder="1" applyAlignment="1">
      <alignment/>
    </xf>
    <xf numFmtId="0" fontId="13" fillId="0" borderId="8" xfId="0" applyFont="1" applyBorder="1" applyAlignment="1">
      <alignment horizontal="right"/>
    </xf>
    <xf numFmtId="0" fontId="13" fillId="0" borderId="7" xfId="0" applyFont="1" applyBorder="1" applyAlignment="1">
      <alignment horizontal="right"/>
    </xf>
    <xf numFmtId="0" fontId="13" fillId="0" borderId="12" xfId="0" applyFont="1" applyBorder="1" applyAlignment="1">
      <alignment/>
    </xf>
    <xf numFmtId="173" fontId="13" fillId="0" borderId="13" xfId="15" applyNumberFormat="1" applyFont="1" applyBorder="1" applyAlignment="1">
      <alignment/>
    </xf>
    <xf numFmtId="173" fontId="13" fillId="0" borderId="1" xfId="15" applyNumberFormat="1" applyFont="1" applyBorder="1" applyAlignment="1">
      <alignment/>
    </xf>
    <xf numFmtId="173" fontId="13" fillId="0" borderId="2" xfId="15" applyNumberFormat="1" applyFont="1" applyBorder="1" applyAlignment="1">
      <alignment/>
    </xf>
    <xf numFmtId="173" fontId="13" fillId="0" borderId="3" xfId="15" applyNumberFormat="1" applyFont="1" applyFill="1" applyBorder="1" applyAlignment="1">
      <alignment/>
    </xf>
    <xf numFmtId="176" fontId="13" fillId="0" borderId="3" xfId="22" applyNumberFormat="1" applyFont="1" applyBorder="1" applyAlignment="1">
      <alignment horizontal="right"/>
    </xf>
    <xf numFmtId="173" fontId="13" fillId="0" borderId="15" xfId="15" applyNumberFormat="1" applyFont="1" applyBorder="1" applyAlignment="1">
      <alignment/>
    </xf>
    <xf numFmtId="173" fontId="13" fillId="0" borderId="2" xfId="15" applyNumberFormat="1" applyFont="1" applyFill="1" applyBorder="1" applyAlignment="1">
      <alignment/>
    </xf>
    <xf numFmtId="176" fontId="13" fillId="0" borderId="8" xfId="22" applyNumberFormat="1" applyFont="1" applyBorder="1" applyAlignment="1">
      <alignment/>
    </xf>
    <xf numFmtId="173" fontId="13" fillId="0" borderId="3" xfId="15" applyNumberFormat="1" applyFont="1" applyBorder="1" applyAlignment="1">
      <alignment/>
    </xf>
    <xf numFmtId="173" fontId="13" fillId="0" borderId="12" xfId="15" applyNumberFormat="1" applyFont="1" applyBorder="1" applyAlignment="1">
      <alignment/>
    </xf>
    <xf numFmtId="173" fontId="14" fillId="0" borderId="7" xfId="15" applyNumberFormat="1" applyFont="1" applyBorder="1" applyAlignment="1">
      <alignment/>
    </xf>
    <xf numFmtId="173" fontId="14" fillId="0" borderId="0" xfId="15" applyNumberFormat="1" applyFont="1" applyBorder="1" applyAlignment="1">
      <alignment/>
    </xf>
    <xf numFmtId="173" fontId="14" fillId="0" borderId="8" xfId="15" applyNumberFormat="1" applyFont="1" applyBorder="1" applyAlignment="1">
      <alignment/>
    </xf>
    <xf numFmtId="173" fontId="14" fillId="0" borderId="0" xfId="15" applyNumberFormat="1" applyFont="1" applyFill="1" applyBorder="1" applyAlignment="1">
      <alignment/>
    </xf>
    <xf numFmtId="176" fontId="14" fillId="0" borderId="8" xfId="22" applyNumberFormat="1" applyFont="1" applyBorder="1" applyAlignment="1">
      <alignment horizontal="right"/>
    </xf>
    <xf numFmtId="173" fontId="14" fillId="0" borderId="14" xfId="15" applyNumberFormat="1" applyFont="1" applyBorder="1" applyAlignment="1">
      <alignment/>
    </xf>
    <xf numFmtId="173" fontId="13" fillId="0" borderId="16" xfId="15" applyNumberFormat="1" applyFont="1" applyBorder="1" applyAlignment="1">
      <alignment/>
    </xf>
    <xf numFmtId="173" fontId="13" fillId="0" borderId="17" xfId="15" applyNumberFormat="1" applyFont="1" applyBorder="1" applyAlignment="1">
      <alignment/>
    </xf>
    <xf numFmtId="173" fontId="13" fillId="0" borderId="18" xfId="15" applyNumberFormat="1" applyFont="1" applyBorder="1" applyAlignment="1">
      <alignment/>
    </xf>
    <xf numFmtId="176" fontId="13" fillId="0" borderId="18" xfId="22" applyNumberFormat="1" applyFont="1" applyBorder="1" applyAlignment="1">
      <alignment horizontal="right"/>
    </xf>
    <xf numFmtId="173" fontId="13" fillId="0" borderId="19" xfId="15" applyNumberFormat="1" applyFont="1" applyBorder="1" applyAlignment="1">
      <alignment/>
    </xf>
    <xf numFmtId="175" fontId="13" fillId="0" borderId="0" xfId="0" applyNumberFormat="1" applyFont="1" applyFill="1" applyAlignment="1">
      <alignment/>
    </xf>
    <xf numFmtId="175" fontId="13" fillId="0" borderId="0" xfId="0" applyNumberFormat="1" applyFont="1" applyFill="1" applyAlignment="1">
      <alignment horizontal="right"/>
    </xf>
    <xf numFmtId="176" fontId="13" fillId="0" borderId="0" xfId="22" applyNumberFormat="1" applyFont="1" applyFill="1" applyAlignment="1">
      <alignment/>
    </xf>
    <xf numFmtId="176" fontId="13" fillId="0" borderId="0" xfId="22" applyNumberFormat="1" applyFont="1" applyBorder="1" applyAlignment="1">
      <alignment horizontal="right"/>
    </xf>
    <xf numFmtId="176" fontId="13" fillId="0" borderId="0" xfId="22" applyNumberFormat="1" applyFont="1" applyAlignment="1">
      <alignment/>
    </xf>
    <xf numFmtId="175" fontId="13" fillId="0" borderId="0" xfId="0" applyNumberFormat="1" applyFont="1" applyAlignment="1">
      <alignment/>
    </xf>
    <xf numFmtId="175" fontId="13" fillId="0" borderId="0" xfId="0" applyNumberFormat="1" applyFont="1" applyFill="1" applyBorder="1" applyAlignment="1">
      <alignment horizontal="right"/>
    </xf>
    <xf numFmtId="176" fontId="13" fillId="0" borderId="0" xfId="22" applyNumberFormat="1" applyFont="1" applyFill="1" applyAlignment="1">
      <alignment horizontal="right"/>
    </xf>
    <xf numFmtId="186" fontId="13" fillId="0" borderId="0" xfId="0" applyNumberFormat="1" applyFont="1" applyFill="1" applyAlignment="1">
      <alignment/>
    </xf>
    <xf numFmtId="0" fontId="14" fillId="0" borderId="7" xfId="0" applyFont="1" applyFill="1" applyBorder="1" applyAlignment="1">
      <alignment horizontal="center"/>
    </xf>
    <xf numFmtId="184" fontId="14" fillId="0" borderId="0" xfId="0" applyNumberFormat="1" applyFont="1" applyAlignment="1">
      <alignment/>
    </xf>
    <xf numFmtId="184" fontId="16" fillId="0" borderId="0" xfId="0" applyNumberFormat="1" applyFont="1" applyAlignment="1">
      <alignment/>
    </xf>
    <xf numFmtId="184" fontId="13" fillId="0" borderId="4" xfId="0" applyNumberFormat="1" applyFont="1" applyBorder="1" applyAlignment="1">
      <alignment/>
    </xf>
    <xf numFmtId="184" fontId="13" fillId="0" borderId="5" xfId="0" applyNumberFormat="1" applyFont="1" applyBorder="1" applyAlignment="1">
      <alignment/>
    </xf>
    <xf numFmtId="184" fontId="13" fillId="0" borderId="5" xfId="0" applyNumberFormat="1" applyFont="1" applyBorder="1" applyAlignment="1">
      <alignment horizontal="right"/>
    </xf>
    <xf numFmtId="184" fontId="13" fillId="0" borderId="7" xfId="0" applyNumberFormat="1" applyFont="1" applyBorder="1" applyAlignment="1">
      <alignment/>
    </xf>
    <xf numFmtId="184" fontId="13" fillId="0" borderId="8" xfId="0" applyNumberFormat="1" applyFont="1" applyBorder="1" applyAlignment="1">
      <alignment horizontal="right"/>
    </xf>
    <xf numFmtId="184" fontId="13" fillId="0" borderId="0" xfId="0" applyNumberFormat="1" applyFont="1" applyBorder="1" applyAlignment="1">
      <alignment horizontal="right"/>
    </xf>
    <xf numFmtId="184" fontId="13" fillId="0" borderId="4" xfId="0" applyNumberFormat="1" applyFont="1" applyBorder="1" applyAlignment="1">
      <alignment horizontal="right"/>
    </xf>
    <xf numFmtId="9" fontId="13" fillId="0" borderId="6" xfId="22" applyFont="1" applyBorder="1" applyAlignment="1">
      <alignment horizontal="right"/>
    </xf>
    <xf numFmtId="184" fontId="13" fillId="0" borderId="0" xfId="0" applyNumberFormat="1" applyFont="1" applyBorder="1" applyAlignment="1">
      <alignment/>
    </xf>
    <xf numFmtId="184" fontId="13" fillId="0" borderId="12" xfId="0" applyNumberFormat="1" applyFont="1" applyBorder="1" applyAlignment="1">
      <alignment/>
    </xf>
    <xf numFmtId="184" fontId="13" fillId="0" borderId="0" xfId="0" applyNumberFormat="1" applyFont="1" applyFill="1" applyBorder="1" applyAlignment="1">
      <alignment/>
    </xf>
    <xf numFmtId="184" fontId="13" fillId="0" borderId="5" xfId="0" applyNumberFormat="1" applyFont="1" applyFill="1" applyBorder="1" applyAlignment="1">
      <alignment/>
    </xf>
    <xf numFmtId="184" fontId="13" fillId="0" borderId="8" xfId="0" applyNumberFormat="1" applyFont="1" applyFill="1" applyBorder="1" applyAlignment="1">
      <alignment/>
    </xf>
    <xf numFmtId="184" fontId="13" fillId="0" borderId="14" xfId="0" applyNumberFormat="1" applyFont="1" applyBorder="1" applyAlignment="1">
      <alignment/>
    </xf>
    <xf numFmtId="9" fontId="13" fillId="0" borderId="8" xfId="22" applyFont="1" applyBorder="1" applyAlignment="1">
      <alignment horizontal="right"/>
    </xf>
    <xf numFmtId="184" fontId="13" fillId="0" borderId="14" xfId="0" applyNumberFormat="1" applyFont="1" applyFill="1" applyBorder="1" applyAlignment="1">
      <alignment/>
    </xf>
    <xf numFmtId="184" fontId="13" fillId="0" borderId="1" xfId="0" applyNumberFormat="1" applyFont="1" applyBorder="1" applyAlignment="1">
      <alignment/>
    </xf>
    <xf numFmtId="184" fontId="13" fillId="0" borderId="2" xfId="0" applyNumberFormat="1" applyFont="1" applyBorder="1" applyAlignment="1">
      <alignment/>
    </xf>
    <xf numFmtId="184" fontId="13" fillId="0" borderId="3" xfId="0" applyNumberFormat="1" applyFont="1" applyFill="1" applyBorder="1" applyAlignment="1">
      <alignment/>
    </xf>
    <xf numFmtId="184" fontId="13" fillId="0" borderId="15" xfId="0" applyNumberFormat="1" applyFont="1" applyBorder="1" applyAlignment="1">
      <alignment/>
    </xf>
    <xf numFmtId="184" fontId="13" fillId="0" borderId="2" xfId="0" applyNumberFormat="1" applyFont="1" applyFill="1" applyBorder="1" applyAlignment="1">
      <alignment/>
    </xf>
    <xf numFmtId="184" fontId="13" fillId="0" borderId="0" xfId="0" applyNumberFormat="1" applyFont="1" applyFill="1" applyAlignment="1">
      <alignment/>
    </xf>
    <xf numFmtId="184" fontId="13" fillId="0" borderId="16" xfId="0" applyNumberFormat="1" applyFont="1" applyBorder="1" applyAlignment="1">
      <alignment/>
    </xf>
    <xf numFmtId="184" fontId="13" fillId="0" borderId="17" xfId="0" applyNumberFormat="1" applyFont="1" applyBorder="1" applyAlignment="1">
      <alignment/>
    </xf>
    <xf numFmtId="184" fontId="13" fillId="0" borderId="18" xfId="0" applyNumberFormat="1" applyFont="1" applyFill="1" applyBorder="1" applyAlignment="1">
      <alignment/>
    </xf>
    <xf numFmtId="184" fontId="13" fillId="0" borderId="19" xfId="0" applyNumberFormat="1" applyFont="1" applyBorder="1" applyAlignment="1">
      <alignment/>
    </xf>
    <xf numFmtId="184" fontId="13" fillId="0" borderId="17" xfId="0" applyNumberFormat="1" applyFont="1" applyFill="1" applyBorder="1" applyAlignment="1">
      <alignment/>
    </xf>
    <xf numFmtId="184" fontId="13" fillId="0" borderId="0" xfId="15" applyNumberFormat="1" applyFont="1" applyBorder="1" applyAlignment="1">
      <alignment/>
    </xf>
    <xf numFmtId="0" fontId="11" fillId="0" borderId="0" xfId="0" applyFont="1" applyFill="1" applyBorder="1" applyAlignment="1">
      <alignment/>
    </xf>
    <xf numFmtId="0" fontId="11" fillId="0" borderId="0" xfId="0" applyFont="1" applyBorder="1" applyAlignment="1">
      <alignment/>
    </xf>
    <xf numFmtId="172" fontId="13" fillId="0" borderId="4" xfId="15" applyNumberFormat="1" applyFont="1" applyBorder="1" applyAlignment="1">
      <alignment/>
    </xf>
    <xf numFmtId="172" fontId="13" fillId="0" borderId="5" xfId="15" applyNumberFormat="1" applyFont="1" applyBorder="1" applyAlignment="1">
      <alignment/>
    </xf>
    <xf numFmtId="172" fontId="13" fillId="0" borderId="7" xfId="15" applyNumberFormat="1" applyFont="1" applyBorder="1" applyAlignment="1">
      <alignment/>
    </xf>
    <xf numFmtId="172" fontId="13" fillId="0" borderId="8" xfId="15" applyNumberFormat="1" applyFont="1" applyBorder="1" applyAlignment="1">
      <alignment/>
    </xf>
    <xf numFmtId="172" fontId="13" fillId="0" borderId="6" xfId="15" applyNumberFormat="1" applyFont="1" applyBorder="1" applyAlignment="1">
      <alignment/>
    </xf>
    <xf numFmtId="172" fontId="13" fillId="0" borderId="12" xfId="15" applyNumberFormat="1" applyFont="1" applyBorder="1" applyAlignment="1">
      <alignment/>
    </xf>
    <xf numFmtId="173" fontId="13" fillId="0" borderId="4" xfId="15" applyNumberFormat="1" applyFont="1" applyBorder="1" applyAlignment="1">
      <alignment/>
    </xf>
    <xf numFmtId="173" fontId="13" fillId="0" borderId="5" xfId="15" applyNumberFormat="1" applyFont="1" applyBorder="1" applyAlignment="1">
      <alignment/>
    </xf>
    <xf numFmtId="173" fontId="13" fillId="0" borderId="18" xfId="15" applyNumberFormat="1" applyFont="1" applyFill="1" applyBorder="1" applyAlignment="1">
      <alignment/>
    </xf>
    <xf numFmtId="173" fontId="13" fillId="0" borderId="17" xfId="15" applyNumberFormat="1" applyFont="1" applyFill="1" applyBorder="1" applyAlignment="1">
      <alignment/>
    </xf>
    <xf numFmtId="180" fontId="13" fillId="0" borderId="0" xfId="0" applyNumberFormat="1" applyFont="1" applyAlignment="1">
      <alignment/>
    </xf>
    <xf numFmtId="180" fontId="13" fillId="0" borderId="0" xfId="0" applyNumberFormat="1" applyFont="1" applyFill="1" applyBorder="1" applyAlignment="1">
      <alignment/>
    </xf>
    <xf numFmtId="180" fontId="13" fillId="0" borderId="0" xfId="0" applyNumberFormat="1" applyFont="1" applyBorder="1" applyAlignment="1">
      <alignment/>
    </xf>
    <xf numFmtId="173" fontId="13" fillId="0" borderId="4" xfId="0" applyNumberFormat="1" applyFont="1" applyBorder="1" applyAlignment="1">
      <alignment/>
    </xf>
    <xf numFmtId="173" fontId="13" fillId="0" borderId="5" xfId="0" applyNumberFormat="1" applyFont="1" applyBorder="1" applyAlignment="1">
      <alignment/>
    </xf>
    <xf numFmtId="173" fontId="13" fillId="0" borderId="5" xfId="0" applyNumberFormat="1" applyFont="1" applyBorder="1" applyAlignment="1">
      <alignment horizontal="right"/>
    </xf>
    <xf numFmtId="173" fontId="13" fillId="0" borderId="7" xfId="0" applyNumberFormat="1" applyFont="1" applyBorder="1" applyAlignment="1">
      <alignment/>
    </xf>
    <xf numFmtId="173" fontId="13" fillId="0" borderId="8" xfId="0" applyNumberFormat="1" applyFont="1" applyBorder="1" applyAlignment="1">
      <alignment horizontal="right"/>
    </xf>
    <xf numFmtId="173" fontId="13" fillId="0" borderId="0" xfId="0" applyNumberFormat="1" applyFont="1" applyFill="1" applyBorder="1" applyAlignment="1">
      <alignment horizontal="right"/>
    </xf>
    <xf numFmtId="173" fontId="13" fillId="0" borderId="4" xfId="0" applyNumberFormat="1" applyFont="1" applyBorder="1" applyAlignment="1">
      <alignment horizontal="right"/>
    </xf>
    <xf numFmtId="173" fontId="13" fillId="0" borderId="6" xfId="0" applyNumberFormat="1" applyFont="1" applyBorder="1" applyAlignment="1">
      <alignment horizontal="right"/>
    </xf>
    <xf numFmtId="173" fontId="13" fillId="0" borderId="0" xfId="0" applyNumberFormat="1" applyFont="1" applyBorder="1" applyAlignment="1">
      <alignment/>
    </xf>
    <xf numFmtId="173" fontId="13" fillId="0" borderId="12" xfId="0" applyNumberFormat="1" applyFont="1" applyBorder="1" applyAlignment="1">
      <alignment/>
    </xf>
    <xf numFmtId="173" fontId="13" fillId="0" borderId="0" xfId="0" applyNumberFormat="1" applyFont="1" applyFill="1" applyBorder="1" applyAlignment="1">
      <alignment/>
    </xf>
    <xf numFmtId="173" fontId="13" fillId="0" borderId="8" xfId="0" applyNumberFormat="1" applyFont="1" applyBorder="1" applyAlignment="1">
      <alignment/>
    </xf>
    <xf numFmtId="173" fontId="13" fillId="0" borderId="14" xfId="0" applyNumberFormat="1" applyFont="1" applyBorder="1" applyAlignment="1">
      <alignment/>
    </xf>
    <xf numFmtId="173" fontId="13" fillId="0" borderId="1" xfId="0" applyNumberFormat="1" applyFont="1" applyBorder="1" applyAlignment="1">
      <alignment/>
    </xf>
    <xf numFmtId="173" fontId="13" fillId="0" borderId="2" xfId="0" applyNumberFormat="1" applyFont="1" applyBorder="1" applyAlignment="1">
      <alignment/>
    </xf>
    <xf numFmtId="173" fontId="13" fillId="0" borderId="3" xfId="0" applyNumberFormat="1" applyFont="1" applyBorder="1" applyAlignment="1">
      <alignment/>
    </xf>
    <xf numFmtId="173" fontId="13" fillId="0" borderId="15" xfId="0" applyNumberFormat="1" applyFont="1" applyBorder="1" applyAlignment="1">
      <alignment/>
    </xf>
    <xf numFmtId="173" fontId="13" fillId="0" borderId="7" xfId="0" applyNumberFormat="1" applyFont="1" applyFill="1" applyBorder="1" applyAlignment="1">
      <alignment/>
    </xf>
    <xf numFmtId="173" fontId="13" fillId="0" borderId="16" xfId="0" applyNumberFormat="1" applyFont="1" applyBorder="1" applyAlignment="1">
      <alignment/>
    </xf>
    <xf numFmtId="173" fontId="13" fillId="0" borderId="17" xfId="0" applyNumberFormat="1" applyFont="1" applyBorder="1" applyAlignment="1">
      <alignment/>
    </xf>
    <xf numFmtId="173" fontId="13" fillId="0" borderId="18" xfId="0" applyNumberFormat="1" applyFont="1" applyBorder="1" applyAlignment="1">
      <alignment/>
    </xf>
    <xf numFmtId="173" fontId="13" fillId="0" borderId="19" xfId="0" applyNumberFormat="1" applyFont="1" applyBorder="1" applyAlignment="1">
      <alignment/>
    </xf>
    <xf numFmtId="173" fontId="13" fillId="0" borderId="0" xfId="0" applyNumberFormat="1" applyFont="1" applyAlignment="1">
      <alignment/>
    </xf>
    <xf numFmtId="172" fontId="16" fillId="0" borderId="0" xfId="15" applyNumberFormat="1" applyFont="1" applyAlignment="1">
      <alignment/>
    </xf>
    <xf numFmtId="172" fontId="13" fillId="0" borderId="0" xfId="15" applyNumberFormat="1" applyFont="1" applyAlignment="1">
      <alignment/>
    </xf>
    <xf numFmtId="173" fontId="14" fillId="0" borderId="4" xfId="15" applyNumberFormat="1" applyFont="1" applyBorder="1" applyAlignment="1">
      <alignment horizontal="center"/>
    </xf>
    <xf numFmtId="173" fontId="14" fillId="0" borderId="5" xfId="15" applyNumberFormat="1" applyFont="1" applyBorder="1" applyAlignment="1">
      <alignment horizontal="center"/>
    </xf>
    <xf numFmtId="0" fontId="0" fillId="0" borderId="0" xfId="0" applyBorder="1" applyAlignment="1">
      <alignment horizontal="center"/>
    </xf>
    <xf numFmtId="173" fontId="14" fillId="0" borderId="9" xfId="15" applyNumberFormat="1" applyFont="1" applyFill="1" applyBorder="1" applyAlignment="1">
      <alignment horizontal="center"/>
    </xf>
    <xf numFmtId="173" fontId="14" fillId="0" borderId="10" xfId="15" applyNumberFormat="1" applyFont="1" applyFill="1" applyBorder="1" applyAlignment="1">
      <alignment horizontal="center"/>
    </xf>
    <xf numFmtId="0" fontId="13" fillId="0" borderId="4" xfId="0" applyFont="1" applyBorder="1" applyAlignment="1">
      <alignment horizontal="right"/>
    </xf>
    <xf numFmtId="0" fontId="13" fillId="0" borderId="6" xfId="0" applyFont="1" applyBorder="1" applyAlignment="1">
      <alignment/>
    </xf>
    <xf numFmtId="176" fontId="0" fillId="0" borderId="0" xfId="22" applyNumberFormat="1" applyFill="1" applyBorder="1" applyAlignment="1">
      <alignment/>
    </xf>
    <xf numFmtId="176" fontId="0" fillId="0" borderId="0" xfId="22" applyNumberFormat="1" applyBorder="1" applyAlignment="1">
      <alignment/>
    </xf>
    <xf numFmtId="176" fontId="0" fillId="0" borderId="0" xfId="22" applyNumberFormat="1" applyAlignment="1">
      <alignment/>
    </xf>
    <xf numFmtId="180" fontId="13" fillId="0" borderId="0" xfId="0" applyNumberFormat="1" applyFont="1" applyFill="1" applyAlignment="1">
      <alignment/>
    </xf>
    <xf numFmtId="43" fontId="0" fillId="0" borderId="0" xfId="15" applyAlignment="1">
      <alignment/>
    </xf>
    <xf numFmtId="43" fontId="0" fillId="0" borderId="0" xfId="15" applyFill="1" applyBorder="1" applyAlignment="1">
      <alignment/>
    </xf>
    <xf numFmtId="43" fontId="0" fillId="0" borderId="0" xfId="15" applyBorder="1" applyAlignment="1">
      <alignment/>
    </xf>
    <xf numFmtId="173" fontId="13" fillId="0" borderId="5" xfId="15" applyNumberFormat="1" applyFont="1" applyBorder="1" applyAlignment="1">
      <alignment horizontal="right"/>
    </xf>
    <xf numFmtId="173" fontId="13" fillId="0" borderId="4" xfId="15" applyNumberFormat="1" applyFont="1" applyFill="1" applyBorder="1" applyAlignment="1">
      <alignment horizontal="right"/>
    </xf>
    <xf numFmtId="173" fontId="13" fillId="0" borderId="6" xfId="15" applyNumberFormat="1" applyFont="1" applyFill="1" applyBorder="1" applyAlignment="1">
      <alignment horizontal="right"/>
    </xf>
    <xf numFmtId="173" fontId="13" fillId="0" borderId="9" xfId="15" applyNumberFormat="1" applyFont="1" applyBorder="1" applyAlignment="1">
      <alignment/>
    </xf>
    <xf numFmtId="173" fontId="13" fillId="0" borderId="10" xfId="15" applyNumberFormat="1" applyFont="1" applyBorder="1" applyAlignment="1">
      <alignment/>
    </xf>
    <xf numFmtId="173" fontId="13" fillId="0" borderId="11" xfId="15" applyNumberFormat="1" applyFont="1" applyBorder="1" applyAlignment="1">
      <alignment/>
    </xf>
    <xf numFmtId="173" fontId="13" fillId="0" borderId="9" xfId="0" applyNumberFormat="1" applyFont="1" applyBorder="1" applyAlignment="1">
      <alignment/>
    </xf>
    <xf numFmtId="176" fontId="13" fillId="0" borderId="11" xfId="22" applyNumberFormat="1" applyFont="1" applyBorder="1" applyAlignment="1">
      <alignment horizontal="right"/>
    </xf>
    <xf numFmtId="173" fontId="13" fillId="0" borderId="10" xfId="15" applyNumberFormat="1" applyFont="1" applyFill="1" applyBorder="1" applyAlignment="1">
      <alignment/>
    </xf>
    <xf numFmtId="43" fontId="13" fillId="0" borderId="0" xfId="0" applyNumberFormat="1" applyFont="1" applyAlignment="1">
      <alignment/>
    </xf>
    <xf numFmtId="0" fontId="11" fillId="0" borderId="0" xfId="0" applyFont="1" applyFill="1" applyAlignment="1">
      <alignment/>
    </xf>
    <xf numFmtId="177" fontId="13" fillId="0" borderId="4" xfId="0" applyNumberFormat="1" applyFont="1" applyBorder="1" applyAlignment="1">
      <alignment/>
    </xf>
    <xf numFmtId="177" fontId="13" fillId="0" borderId="5" xfId="0" applyNumberFormat="1" applyFont="1" applyBorder="1" applyAlignment="1">
      <alignment/>
    </xf>
    <xf numFmtId="177" fontId="13" fillId="0" borderId="5" xfId="0" applyNumberFormat="1" applyFont="1" applyBorder="1" applyAlignment="1">
      <alignment horizontal="right"/>
    </xf>
    <xf numFmtId="177" fontId="13" fillId="0" borderId="8" xfId="0" applyNumberFormat="1" applyFont="1" applyBorder="1" applyAlignment="1">
      <alignment/>
    </xf>
    <xf numFmtId="177" fontId="13" fillId="0" borderId="0" xfId="0" applyNumberFormat="1" applyFont="1" applyBorder="1" applyAlignment="1">
      <alignment/>
    </xf>
    <xf numFmtId="177" fontId="13" fillId="0" borderId="6" xfId="0" applyNumberFormat="1" applyFont="1" applyBorder="1" applyAlignment="1">
      <alignment/>
    </xf>
    <xf numFmtId="177" fontId="13" fillId="0" borderId="12" xfId="0" applyNumberFormat="1" applyFont="1" applyBorder="1" applyAlignment="1">
      <alignment/>
    </xf>
    <xf numFmtId="177" fontId="13" fillId="0" borderId="0" xfId="0" applyNumberFormat="1" applyFont="1" applyFill="1" applyBorder="1" applyAlignment="1">
      <alignment/>
    </xf>
    <xf numFmtId="173" fontId="14" fillId="0" borderId="16" xfId="0" applyNumberFormat="1" applyFont="1" applyBorder="1" applyAlignment="1">
      <alignment/>
    </xf>
    <xf numFmtId="173" fontId="14" fillId="0" borderId="17" xfId="0" applyNumberFormat="1" applyFont="1" applyBorder="1" applyAlignment="1">
      <alignment/>
    </xf>
    <xf numFmtId="173" fontId="14" fillId="0" borderId="18" xfId="0" applyNumberFormat="1" applyFont="1" applyBorder="1" applyAlignment="1">
      <alignment/>
    </xf>
    <xf numFmtId="173" fontId="14" fillId="0" borderId="0" xfId="0" applyNumberFormat="1" applyFont="1" applyBorder="1" applyAlignment="1">
      <alignment/>
    </xf>
    <xf numFmtId="173" fontId="14" fillId="0" borderId="19" xfId="0" applyNumberFormat="1" applyFont="1" applyBorder="1" applyAlignment="1">
      <alignment/>
    </xf>
    <xf numFmtId="173" fontId="14" fillId="0" borderId="0" xfId="0" applyNumberFormat="1" applyFont="1" applyFill="1" applyBorder="1" applyAlignment="1">
      <alignment/>
    </xf>
    <xf numFmtId="173" fontId="13" fillId="0" borderId="8" xfId="0" applyNumberFormat="1" applyFont="1" applyFill="1" applyBorder="1" applyAlignment="1">
      <alignment/>
    </xf>
    <xf numFmtId="173" fontId="13" fillId="0" borderId="0" xfId="0" applyNumberFormat="1" applyFont="1" applyFill="1" applyAlignment="1">
      <alignment/>
    </xf>
    <xf numFmtId="0" fontId="14" fillId="0" borderId="9" xfId="0" applyFont="1" applyBorder="1" applyAlignment="1">
      <alignment horizontal="center"/>
    </xf>
    <xf numFmtId="0" fontId="14" fillId="0" borderId="10" xfId="0" applyFont="1" applyBorder="1" applyAlignment="1">
      <alignment horizontal="center"/>
    </xf>
    <xf numFmtId="0" fontId="14" fillId="0" borderId="11" xfId="0" applyFont="1" applyBorder="1" applyAlignment="1">
      <alignment horizontal="center"/>
    </xf>
    <xf numFmtId="0" fontId="13" fillId="0" borderId="6" xfId="0" applyFont="1" applyBorder="1" applyAlignment="1">
      <alignment horizontal="right"/>
    </xf>
    <xf numFmtId="9" fontId="13" fillId="0" borderId="8" xfId="22" applyFont="1" applyFill="1" applyBorder="1" applyAlignment="1">
      <alignment/>
    </xf>
    <xf numFmtId="0" fontId="13" fillId="0" borderId="9" xfId="0" applyFont="1" applyFill="1" applyBorder="1" applyAlignment="1">
      <alignment/>
    </xf>
    <xf numFmtId="0" fontId="13" fillId="0" borderId="10" xfId="0" applyFont="1" applyFill="1" applyBorder="1" applyAlignment="1">
      <alignment/>
    </xf>
    <xf numFmtId="0" fontId="13" fillId="0" borderId="11" xfId="0" applyFont="1" applyFill="1" applyBorder="1" applyAlignment="1">
      <alignment/>
    </xf>
    <xf numFmtId="0" fontId="13" fillId="0" borderId="13" xfId="0" applyFont="1" applyFill="1" applyBorder="1" applyAlignment="1">
      <alignment/>
    </xf>
    <xf numFmtId="0" fontId="19" fillId="0" borderId="0" xfId="0" applyFont="1" applyFill="1" applyAlignment="1">
      <alignment/>
    </xf>
    <xf numFmtId="0" fontId="20" fillId="0" borderId="0" xfId="0" applyFont="1" applyAlignment="1">
      <alignment/>
    </xf>
    <xf numFmtId="0" fontId="20" fillId="0" borderId="0" xfId="0" applyFont="1" applyBorder="1" applyAlignment="1">
      <alignment/>
    </xf>
    <xf numFmtId="0" fontId="21" fillId="0" borderId="0" xfId="0" applyFont="1" applyAlignment="1">
      <alignment/>
    </xf>
    <xf numFmtId="0" fontId="20" fillId="0" borderId="0" xfId="0" applyFont="1" applyFill="1" applyAlignment="1">
      <alignment/>
    </xf>
    <xf numFmtId="0" fontId="22" fillId="0" borderId="0" xfId="0" applyFont="1" applyAlignment="1">
      <alignment/>
    </xf>
    <xf numFmtId="0" fontId="22" fillId="0" borderId="4" xfId="0" applyFont="1" applyBorder="1" applyAlignment="1">
      <alignment/>
    </xf>
    <xf numFmtId="0" fontId="23" fillId="0" borderId="5" xfId="0" applyFont="1" applyFill="1" applyBorder="1" applyAlignment="1">
      <alignment/>
    </xf>
    <xf numFmtId="0" fontId="22" fillId="0" borderId="5" xfId="0" applyFont="1" applyFill="1" applyBorder="1" applyAlignment="1">
      <alignment/>
    </xf>
    <xf numFmtId="0" fontId="22" fillId="0" borderId="5" xfId="0" applyFont="1" applyBorder="1" applyAlignment="1">
      <alignment/>
    </xf>
    <xf numFmtId="182" fontId="22" fillId="0" borderId="5" xfId="15" applyNumberFormat="1" applyFont="1" applyFill="1" applyBorder="1" applyAlignment="1">
      <alignment/>
    </xf>
    <xf numFmtId="0" fontId="22" fillId="0" borderId="6" xfId="0" applyFont="1" applyFill="1" applyBorder="1" applyAlignment="1">
      <alignment/>
    </xf>
    <xf numFmtId="0" fontId="22" fillId="0" borderId="0" xfId="0" applyFont="1" applyFill="1" applyBorder="1" applyAlignment="1">
      <alignment/>
    </xf>
    <xf numFmtId="0" fontId="22" fillId="0" borderId="6" xfId="0" applyFont="1" applyBorder="1" applyAlignment="1">
      <alignment/>
    </xf>
    <xf numFmtId="0" fontId="22" fillId="0" borderId="7" xfId="0" applyFont="1" applyBorder="1" applyAlignment="1">
      <alignment/>
    </xf>
    <xf numFmtId="0" fontId="22" fillId="0" borderId="0" xfId="0" applyFont="1" applyBorder="1" applyAlignment="1">
      <alignment/>
    </xf>
    <xf numFmtId="0" fontId="22" fillId="0" borderId="0" xfId="0" applyFont="1" applyFill="1" applyBorder="1" applyAlignment="1">
      <alignment horizontal="center"/>
    </xf>
    <xf numFmtId="182" fontId="24" fillId="0" borderId="0" xfId="15" applyNumberFormat="1" applyFont="1" applyFill="1" applyBorder="1" applyAlignment="1">
      <alignment horizontal="right"/>
    </xf>
    <xf numFmtId="0" fontId="24" fillId="0" borderId="0" xfId="0" applyFont="1" applyFill="1" applyBorder="1" applyAlignment="1">
      <alignment horizontal="right"/>
    </xf>
    <xf numFmtId="0" fontId="22" fillId="0" borderId="8" xfId="0" applyFont="1" applyFill="1" applyBorder="1" applyAlignment="1">
      <alignment/>
    </xf>
    <xf numFmtId="0" fontId="22" fillId="0" borderId="8" xfId="0" applyFont="1" applyBorder="1" applyAlignment="1">
      <alignment/>
    </xf>
    <xf numFmtId="0" fontId="24" fillId="0" borderId="0" xfId="0" applyFont="1" applyFill="1" applyBorder="1" applyAlignment="1">
      <alignment/>
    </xf>
    <xf numFmtId="0" fontId="24" fillId="0" borderId="0" xfId="0" applyFont="1" applyFill="1" applyBorder="1" applyAlignment="1">
      <alignment horizontal="center"/>
    </xf>
    <xf numFmtId="0" fontId="24" fillId="0" borderId="10" xfId="0" applyFont="1" applyFill="1" applyBorder="1" applyAlignment="1">
      <alignment/>
    </xf>
    <xf numFmtId="0" fontId="24" fillId="0" borderId="10" xfId="0" applyFont="1" applyFill="1" applyBorder="1" applyAlignment="1">
      <alignment horizontal="center"/>
    </xf>
    <xf numFmtId="182" fontId="24" fillId="0" borderId="10" xfId="15" applyNumberFormat="1" applyFont="1" applyFill="1" applyBorder="1" applyAlignment="1">
      <alignment horizontal="right"/>
    </xf>
    <xf numFmtId="0" fontId="24" fillId="0" borderId="0" xfId="0" applyFont="1" applyFill="1" applyAlignment="1">
      <alignment/>
    </xf>
    <xf numFmtId="0" fontId="24" fillId="0" borderId="7" xfId="0" applyFont="1" applyFill="1" applyBorder="1" applyAlignment="1">
      <alignment/>
    </xf>
    <xf numFmtId="0" fontId="24" fillId="3" borderId="0" xfId="0" applyFont="1" applyFill="1" applyBorder="1" applyAlignment="1">
      <alignment/>
    </xf>
    <xf numFmtId="0" fontId="24" fillId="3" borderId="0" xfId="0" applyFont="1" applyFill="1" applyBorder="1" applyAlignment="1">
      <alignment horizontal="center"/>
    </xf>
    <xf numFmtId="176" fontId="24" fillId="3" borderId="0" xfId="0" applyNumberFormat="1" applyFont="1" applyFill="1" applyBorder="1" applyAlignment="1">
      <alignment horizontal="center"/>
    </xf>
    <xf numFmtId="182" fontId="24" fillId="3" borderId="0" xfId="17" applyNumberFormat="1" applyFont="1" applyFill="1" applyBorder="1" applyAlignment="1">
      <alignment horizontal="right"/>
    </xf>
    <xf numFmtId="3" fontId="24" fillId="3" borderId="0" xfId="0" applyNumberFormat="1" applyFont="1" applyFill="1" applyBorder="1" applyAlignment="1">
      <alignment/>
    </xf>
    <xf numFmtId="0" fontId="24" fillId="0" borderId="8" xfId="0" applyFont="1" applyFill="1" applyBorder="1" applyAlignment="1">
      <alignment/>
    </xf>
    <xf numFmtId="182" fontId="24" fillId="3" borderId="0" xfId="17" applyNumberFormat="1" applyFont="1" applyFill="1" applyBorder="1" applyAlignment="1">
      <alignment horizontal="center"/>
    </xf>
    <xf numFmtId="0" fontId="22" fillId="0" borderId="0" xfId="0" applyFont="1" applyFill="1" applyAlignment="1">
      <alignment/>
    </xf>
    <xf numFmtId="0" fontId="22" fillId="0" borderId="7" xfId="0" applyFont="1" applyFill="1" applyBorder="1" applyAlignment="1">
      <alignment/>
    </xf>
    <xf numFmtId="176" fontId="22" fillId="0" borderId="0" xfId="0" applyNumberFormat="1" applyFont="1" applyFill="1" applyBorder="1" applyAlignment="1">
      <alignment horizontal="center"/>
    </xf>
    <xf numFmtId="182" fontId="22" fillId="0" borderId="0" xfId="17" applyNumberFormat="1" applyFont="1" applyFill="1" applyBorder="1" applyAlignment="1">
      <alignment horizontal="right"/>
    </xf>
    <xf numFmtId="3" fontId="22" fillId="0" borderId="0" xfId="0" applyNumberFormat="1" applyFont="1" applyFill="1" applyBorder="1" applyAlignment="1">
      <alignment/>
    </xf>
    <xf numFmtId="182" fontId="22" fillId="0" borderId="0" xfId="17" applyNumberFormat="1" applyFont="1" applyFill="1" applyBorder="1" applyAlignment="1">
      <alignment horizontal="center"/>
    </xf>
    <xf numFmtId="182" fontId="25" fillId="0" borderId="0" xfId="0" applyNumberFormat="1" applyFont="1" applyBorder="1" applyAlignment="1">
      <alignment/>
    </xf>
    <xf numFmtId="0" fontId="24" fillId="0" borderId="17" xfId="0" applyFont="1" applyFill="1" applyBorder="1" applyAlignment="1">
      <alignment horizontal="center"/>
    </xf>
    <xf numFmtId="9" fontId="24" fillId="0" borderId="17" xfId="22" applyFont="1" applyFill="1" applyBorder="1" applyAlignment="1">
      <alignment horizontal="center"/>
    </xf>
    <xf numFmtId="172" fontId="24" fillId="0" borderId="17" xfId="15" applyNumberFormat="1" applyFont="1" applyFill="1" applyBorder="1" applyAlignment="1">
      <alignment horizontal="center"/>
    </xf>
    <xf numFmtId="0" fontId="22" fillId="0" borderId="9" xfId="0" applyFont="1" applyBorder="1" applyAlignment="1">
      <alignment/>
    </xf>
    <xf numFmtId="0" fontId="22" fillId="0" borderId="10" xfId="0" applyFont="1" applyFill="1" applyBorder="1" applyAlignment="1">
      <alignment/>
    </xf>
    <xf numFmtId="3" fontId="22" fillId="0" borderId="10" xfId="0" applyNumberFormat="1" applyFont="1" applyFill="1" applyBorder="1" applyAlignment="1">
      <alignment/>
    </xf>
    <xf numFmtId="0" fontId="22" fillId="0" borderId="10" xfId="0" applyFont="1" applyFill="1" applyBorder="1" applyAlignment="1">
      <alignment horizontal="center"/>
    </xf>
    <xf numFmtId="176" fontId="22" fillId="0" borderId="10" xfId="0" applyNumberFormat="1" applyFont="1" applyFill="1" applyBorder="1" applyAlignment="1">
      <alignment/>
    </xf>
    <xf numFmtId="182" fontId="22" fillId="0" borderId="10" xfId="15" applyNumberFormat="1" applyFont="1" applyFill="1" applyBorder="1" applyAlignment="1">
      <alignment/>
    </xf>
    <xf numFmtId="0" fontId="22" fillId="0" borderId="11" xfId="0" applyFont="1" applyBorder="1" applyAlignment="1">
      <alignment/>
    </xf>
    <xf numFmtId="3" fontId="22" fillId="0" borderId="0" xfId="0" applyNumberFormat="1" applyFont="1" applyFill="1" applyAlignment="1">
      <alignment/>
    </xf>
    <xf numFmtId="0" fontId="22" fillId="0" borderId="0" xfId="0" applyFont="1" applyFill="1" applyAlignment="1">
      <alignment horizontal="center"/>
    </xf>
    <xf numFmtId="176" fontId="22" fillId="0" borderId="0" xfId="0" applyNumberFormat="1" applyFont="1" applyFill="1" applyAlignment="1">
      <alignment/>
    </xf>
    <xf numFmtId="182" fontId="22" fillId="0" borderId="0" xfId="15" applyNumberFormat="1" applyFont="1" applyFill="1" applyAlignment="1">
      <alignment/>
    </xf>
    <xf numFmtId="0" fontId="26" fillId="0" borderId="0" xfId="0" applyFont="1" applyFill="1" applyAlignment="1">
      <alignment/>
    </xf>
    <xf numFmtId="0" fontId="23" fillId="0" borderId="0" xfId="0" applyFont="1" applyFill="1" applyBorder="1" applyAlignment="1">
      <alignment/>
    </xf>
    <xf numFmtId="0" fontId="22" fillId="0" borderId="8" xfId="0" applyFont="1" applyFill="1" applyBorder="1" applyAlignment="1">
      <alignment horizontal="center"/>
    </xf>
    <xf numFmtId="182" fontId="22" fillId="0" borderId="0" xfId="15" applyNumberFormat="1" applyFont="1" applyFill="1" applyBorder="1" applyAlignment="1">
      <alignment horizontal="center"/>
    </xf>
    <xf numFmtId="172" fontId="24" fillId="0" borderId="17" xfId="15" applyNumberFormat="1" applyFont="1" applyFill="1" applyBorder="1" applyAlignment="1">
      <alignment horizontal="right"/>
    </xf>
    <xf numFmtId="0" fontId="22" fillId="0" borderId="11" xfId="0" applyFont="1" applyFill="1" applyBorder="1" applyAlignment="1">
      <alignment/>
    </xf>
    <xf numFmtId="176" fontId="22" fillId="0" borderId="0" xfId="0" applyNumberFormat="1" applyFont="1" applyFill="1" applyBorder="1" applyAlignment="1">
      <alignment/>
    </xf>
    <xf numFmtId="182" fontId="22" fillId="0" borderId="0" xfId="15" applyNumberFormat="1" applyFont="1" applyFill="1" applyBorder="1" applyAlignment="1">
      <alignment/>
    </xf>
    <xf numFmtId="0" fontId="27" fillId="0" borderId="0" xfId="0" applyFont="1" applyFill="1" applyAlignment="1">
      <alignment/>
    </xf>
    <xf numFmtId="0" fontId="20" fillId="0" borderId="0" xfId="0" applyFont="1" applyFill="1" applyAlignment="1">
      <alignment horizontal="center"/>
    </xf>
    <xf numFmtId="182" fontId="20" fillId="0" borderId="0" xfId="15" applyNumberFormat="1" applyFont="1" applyFill="1" applyAlignment="1">
      <alignment/>
    </xf>
    <xf numFmtId="0" fontId="20" fillId="0" borderId="0" xfId="0" applyFont="1" applyFill="1" applyBorder="1" applyAlignment="1">
      <alignment/>
    </xf>
    <xf numFmtId="0" fontId="20" fillId="0" borderId="0" xfId="0" applyFont="1" applyFill="1" applyBorder="1" applyAlignment="1">
      <alignment horizontal="center"/>
    </xf>
    <xf numFmtId="182" fontId="20" fillId="0" borderId="0" xfId="15" applyNumberFormat="1" applyFont="1" applyFill="1" applyBorder="1" applyAlignment="1">
      <alignment/>
    </xf>
    <xf numFmtId="0" fontId="0" fillId="0" borderId="0" xfId="0" applyAlignment="1">
      <alignment horizontal="justify" wrapText="1"/>
    </xf>
    <xf numFmtId="0" fontId="0" fillId="0" borderId="0" xfId="0" applyFill="1" applyAlignment="1">
      <alignment horizontal="justify"/>
    </xf>
    <xf numFmtId="0" fontId="0" fillId="0" borderId="0" xfId="0" applyFill="1" applyAlignment="1">
      <alignment/>
    </xf>
    <xf numFmtId="0" fontId="0" fillId="0" borderId="0" xfId="0" applyFont="1" applyFill="1" applyAlignment="1">
      <alignment horizontal="justify" wrapText="1"/>
    </xf>
    <xf numFmtId="0" fontId="0" fillId="0" borderId="0" xfId="0" applyFill="1" applyAlignment="1">
      <alignment horizontal="justify" wrapText="1"/>
    </xf>
    <xf numFmtId="0" fontId="0" fillId="0" borderId="0" xfId="0" applyFont="1" applyFill="1" applyAlignment="1">
      <alignment wrapText="1"/>
    </xf>
    <xf numFmtId="0" fontId="0" fillId="0" borderId="0" xfId="0" applyFill="1" applyAlignment="1">
      <alignment wrapText="1"/>
    </xf>
    <xf numFmtId="0" fontId="0" fillId="0" borderId="0" xfId="0" applyAlignment="1">
      <alignment horizontal="justify" wrapText="1"/>
    </xf>
    <xf numFmtId="0" fontId="0" fillId="0" borderId="0" xfId="0" applyAlignment="1">
      <alignment wrapText="1"/>
    </xf>
    <xf numFmtId="0" fontId="14" fillId="0" borderId="4" xfId="0" applyFont="1" applyFill="1" applyBorder="1" applyAlignment="1">
      <alignment horizontal="center" wrapText="1"/>
    </xf>
    <xf numFmtId="0" fontId="0" fillId="0" borderId="5" xfId="0" applyBorder="1" applyAlignment="1">
      <alignment horizontal="center" wrapText="1"/>
    </xf>
    <xf numFmtId="0" fontId="0" fillId="0" borderId="6" xfId="0" applyBorder="1" applyAlignment="1">
      <alignment horizontal="center" wrapText="1"/>
    </xf>
    <xf numFmtId="0" fontId="13" fillId="0" borderId="0" xfId="0" applyFont="1" applyFill="1" applyAlignment="1">
      <alignment wrapText="1"/>
    </xf>
    <xf numFmtId="0" fontId="13" fillId="0" borderId="0" xfId="0" applyFont="1" applyFill="1" applyBorder="1" applyAlignment="1">
      <alignment wrapText="1"/>
    </xf>
    <xf numFmtId="0" fontId="15" fillId="0" borderId="9" xfId="0" applyFont="1" applyFill="1" applyBorder="1" applyAlignment="1">
      <alignment horizontal="center" wrapText="1"/>
    </xf>
    <xf numFmtId="0" fontId="0" fillId="0" borderId="11" xfId="0" applyBorder="1" applyAlignment="1">
      <alignment horizontal="center" wrapText="1"/>
    </xf>
    <xf numFmtId="0" fontId="15" fillId="0" borderId="10" xfId="0" applyFont="1" applyFill="1" applyBorder="1" applyAlignment="1">
      <alignment horizontal="center" wrapText="1"/>
    </xf>
    <xf numFmtId="0" fontId="14" fillId="0" borderId="4" xfId="0" applyFont="1" applyBorder="1" applyAlignment="1">
      <alignment horizontal="center" wrapText="1"/>
    </xf>
    <xf numFmtId="0" fontId="15" fillId="0" borderId="9" xfId="0" applyFont="1" applyFill="1" applyBorder="1" applyAlignment="1">
      <alignment horizontal="center"/>
    </xf>
    <xf numFmtId="0" fontId="0" fillId="0" borderId="11" xfId="0" applyBorder="1" applyAlignment="1">
      <alignment horizontal="center"/>
    </xf>
    <xf numFmtId="0" fontId="0" fillId="0" borderId="0" xfId="0" applyAlignment="1">
      <alignment horizontal="left" wrapText="1"/>
    </xf>
    <xf numFmtId="0" fontId="15" fillId="0" borderId="7" xfId="0" applyFont="1" applyFill="1" applyBorder="1" applyAlignment="1">
      <alignment horizontal="center"/>
    </xf>
    <xf numFmtId="0" fontId="0" fillId="0" borderId="8" xfId="0" applyBorder="1" applyAlignment="1">
      <alignment horizontal="center"/>
    </xf>
    <xf numFmtId="0" fontId="15" fillId="0" borderId="0" xfId="0" applyFont="1" applyFill="1" applyBorder="1" applyAlignment="1">
      <alignment horizontal="center" wrapText="1"/>
    </xf>
    <xf numFmtId="0" fontId="0" fillId="0" borderId="8" xfId="0" applyBorder="1" applyAlignment="1">
      <alignment horizontal="center" wrapText="1"/>
    </xf>
    <xf numFmtId="0" fontId="16" fillId="0" borderId="0" xfId="0" applyFont="1" applyAlignment="1">
      <alignment wrapText="1"/>
    </xf>
    <xf numFmtId="0" fontId="0" fillId="0" borderId="8" xfId="0" applyBorder="1" applyAlignment="1">
      <alignment wrapText="1"/>
    </xf>
  </cellXfs>
  <cellStyles count="9">
    <cellStyle name="Normal" xfId="0"/>
    <cellStyle name="Comma" xfId="15"/>
    <cellStyle name="Comma [0]" xfId="16"/>
    <cellStyle name="Comma_Revised Equity Offers - Leader of the Pack info" xfId="17"/>
    <cellStyle name="Currency" xfId="18"/>
    <cellStyle name="Currency [0]" xfId="19"/>
    <cellStyle name="Followed Hyperlink"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257175</xdr:colOff>
      <xdr:row>5</xdr:row>
      <xdr:rowOff>104775</xdr:rowOff>
    </xdr:from>
    <xdr:to>
      <xdr:col>8</xdr:col>
      <xdr:colOff>361950</xdr:colOff>
      <xdr:row>10</xdr:row>
      <xdr:rowOff>123825</xdr:rowOff>
    </xdr:to>
    <xdr:pic>
      <xdr:nvPicPr>
        <xdr:cNvPr id="1" name="Picture 1"/>
        <xdr:cNvPicPr preferRelativeResize="1">
          <a:picLocks noChangeAspect="1"/>
        </xdr:cNvPicPr>
      </xdr:nvPicPr>
      <xdr:blipFill>
        <a:blip r:embed="rId1"/>
        <a:srcRect l="17530" t="22538" r="17530" b="47581"/>
        <a:stretch>
          <a:fillRect/>
        </a:stretch>
      </xdr:blipFill>
      <xdr:spPr>
        <a:xfrm>
          <a:off x="3257550" y="914400"/>
          <a:ext cx="1762125" cy="8286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1</xdr:col>
      <xdr:colOff>942975</xdr:colOff>
      <xdr:row>3</xdr:row>
      <xdr:rowOff>142875</xdr:rowOff>
    </xdr:to>
    <xdr:pic>
      <xdr:nvPicPr>
        <xdr:cNvPr id="1" name="Picture 1"/>
        <xdr:cNvPicPr preferRelativeResize="1">
          <a:picLocks noChangeAspect="1"/>
        </xdr:cNvPicPr>
      </xdr:nvPicPr>
      <xdr:blipFill>
        <a:blip r:embed="rId1"/>
        <a:srcRect l="17530" t="22538" r="17530" b="47581"/>
        <a:stretch>
          <a:fillRect/>
        </a:stretch>
      </xdr:blipFill>
      <xdr:spPr>
        <a:xfrm>
          <a:off x="0" y="161925"/>
          <a:ext cx="1123950" cy="4667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1</xdr:col>
      <xdr:colOff>942975</xdr:colOff>
      <xdr:row>3</xdr:row>
      <xdr:rowOff>142875</xdr:rowOff>
    </xdr:to>
    <xdr:pic>
      <xdr:nvPicPr>
        <xdr:cNvPr id="1" name="Picture 1"/>
        <xdr:cNvPicPr preferRelativeResize="1">
          <a:picLocks noChangeAspect="1"/>
        </xdr:cNvPicPr>
      </xdr:nvPicPr>
      <xdr:blipFill>
        <a:blip r:embed="rId1"/>
        <a:srcRect l="17530" t="22538" r="17530" b="47581"/>
        <a:stretch>
          <a:fillRect/>
        </a:stretch>
      </xdr:blipFill>
      <xdr:spPr>
        <a:xfrm>
          <a:off x="0" y="161925"/>
          <a:ext cx="1123950" cy="4667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2</xdr:col>
      <xdr:colOff>695325</xdr:colOff>
      <xdr:row>3</xdr:row>
      <xdr:rowOff>142875</xdr:rowOff>
    </xdr:to>
    <xdr:pic>
      <xdr:nvPicPr>
        <xdr:cNvPr id="1" name="Picture 1"/>
        <xdr:cNvPicPr preferRelativeResize="1">
          <a:picLocks noChangeAspect="1"/>
        </xdr:cNvPicPr>
      </xdr:nvPicPr>
      <xdr:blipFill>
        <a:blip r:embed="rId1"/>
        <a:srcRect l="17530" t="22538" r="17530" b="47581"/>
        <a:stretch>
          <a:fillRect/>
        </a:stretch>
      </xdr:blipFill>
      <xdr:spPr>
        <a:xfrm>
          <a:off x="0" y="161925"/>
          <a:ext cx="1000125" cy="466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142875</xdr:rowOff>
    </xdr:from>
    <xdr:to>
      <xdr:col>1</xdr:col>
      <xdr:colOff>76200</xdr:colOff>
      <xdr:row>3</xdr:row>
      <xdr:rowOff>66675</xdr:rowOff>
    </xdr:to>
    <xdr:pic>
      <xdr:nvPicPr>
        <xdr:cNvPr id="1" name="Picture 1"/>
        <xdr:cNvPicPr preferRelativeResize="1">
          <a:picLocks noChangeAspect="1"/>
        </xdr:cNvPicPr>
      </xdr:nvPicPr>
      <xdr:blipFill>
        <a:blip r:embed="rId1"/>
        <a:srcRect l="17530" t="22538" r="17530" b="47581"/>
        <a:stretch>
          <a:fillRect/>
        </a:stretch>
      </xdr:blipFill>
      <xdr:spPr>
        <a:xfrm>
          <a:off x="0" y="171450"/>
          <a:ext cx="1123950" cy="409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142875</xdr:rowOff>
    </xdr:from>
    <xdr:to>
      <xdr:col>1</xdr:col>
      <xdr:colOff>942975</xdr:colOff>
      <xdr:row>3</xdr:row>
      <xdr:rowOff>123825</xdr:rowOff>
    </xdr:to>
    <xdr:pic>
      <xdr:nvPicPr>
        <xdr:cNvPr id="1" name="Picture 1"/>
        <xdr:cNvPicPr preferRelativeResize="1">
          <a:picLocks noChangeAspect="1"/>
        </xdr:cNvPicPr>
      </xdr:nvPicPr>
      <xdr:blipFill>
        <a:blip r:embed="rId1"/>
        <a:srcRect l="17530" t="22538" r="17530" b="47581"/>
        <a:stretch>
          <a:fillRect/>
        </a:stretch>
      </xdr:blipFill>
      <xdr:spPr>
        <a:xfrm>
          <a:off x="0" y="142875"/>
          <a:ext cx="1123950" cy="466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152400</xdr:rowOff>
    </xdr:from>
    <xdr:to>
      <xdr:col>1</xdr:col>
      <xdr:colOff>942975</xdr:colOff>
      <xdr:row>3</xdr:row>
      <xdr:rowOff>133350</xdr:rowOff>
    </xdr:to>
    <xdr:pic>
      <xdr:nvPicPr>
        <xdr:cNvPr id="1" name="Picture 1"/>
        <xdr:cNvPicPr preferRelativeResize="1">
          <a:picLocks noChangeAspect="1"/>
        </xdr:cNvPicPr>
      </xdr:nvPicPr>
      <xdr:blipFill>
        <a:blip r:embed="rId1"/>
        <a:srcRect l="17530" t="22538" r="17530" b="47581"/>
        <a:stretch>
          <a:fillRect/>
        </a:stretch>
      </xdr:blipFill>
      <xdr:spPr>
        <a:xfrm>
          <a:off x="0" y="152400"/>
          <a:ext cx="1123950" cy="4667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1</xdr:col>
      <xdr:colOff>942975</xdr:colOff>
      <xdr:row>3</xdr:row>
      <xdr:rowOff>142875</xdr:rowOff>
    </xdr:to>
    <xdr:pic>
      <xdr:nvPicPr>
        <xdr:cNvPr id="1" name="Picture 1"/>
        <xdr:cNvPicPr preferRelativeResize="1">
          <a:picLocks noChangeAspect="1"/>
        </xdr:cNvPicPr>
      </xdr:nvPicPr>
      <xdr:blipFill>
        <a:blip r:embed="rId1"/>
        <a:srcRect l="17530" t="22538" r="17530" b="47581"/>
        <a:stretch>
          <a:fillRect/>
        </a:stretch>
      </xdr:blipFill>
      <xdr:spPr>
        <a:xfrm>
          <a:off x="0" y="161925"/>
          <a:ext cx="1123950" cy="4667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1</xdr:col>
      <xdr:colOff>942975</xdr:colOff>
      <xdr:row>3</xdr:row>
      <xdr:rowOff>142875</xdr:rowOff>
    </xdr:to>
    <xdr:pic>
      <xdr:nvPicPr>
        <xdr:cNvPr id="1" name="Picture 1"/>
        <xdr:cNvPicPr preferRelativeResize="1">
          <a:picLocks noChangeAspect="1"/>
        </xdr:cNvPicPr>
      </xdr:nvPicPr>
      <xdr:blipFill>
        <a:blip r:embed="rId1"/>
        <a:srcRect l="17530" t="22538" r="17530" b="47581"/>
        <a:stretch>
          <a:fillRect/>
        </a:stretch>
      </xdr:blipFill>
      <xdr:spPr>
        <a:xfrm>
          <a:off x="0" y="161925"/>
          <a:ext cx="1123950" cy="4667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1</xdr:col>
      <xdr:colOff>942975</xdr:colOff>
      <xdr:row>3</xdr:row>
      <xdr:rowOff>142875</xdr:rowOff>
    </xdr:to>
    <xdr:pic>
      <xdr:nvPicPr>
        <xdr:cNvPr id="1" name="Picture 1"/>
        <xdr:cNvPicPr preferRelativeResize="1">
          <a:picLocks noChangeAspect="1"/>
        </xdr:cNvPicPr>
      </xdr:nvPicPr>
      <xdr:blipFill>
        <a:blip r:embed="rId1"/>
        <a:srcRect l="17530" t="22538" r="17530" b="47581"/>
        <a:stretch>
          <a:fillRect/>
        </a:stretch>
      </xdr:blipFill>
      <xdr:spPr>
        <a:xfrm>
          <a:off x="0" y="161925"/>
          <a:ext cx="1123950" cy="4667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1</xdr:col>
      <xdr:colOff>942975</xdr:colOff>
      <xdr:row>3</xdr:row>
      <xdr:rowOff>142875</xdr:rowOff>
    </xdr:to>
    <xdr:pic>
      <xdr:nvPicPr>
        <xdr:cNvPr id="1" name="Picture 1"/>
        <xdr:cNvPicPr preferRelativeResize="1">
          <a:picLocks noChangeAspect="1"/>
        </xdr:cNvPicPr>
      </xdr:nvPicPr>
      <xdr:blipFill>
        <a:blip r:embed="rId1"/>
        <a:srcRect l="17530" t="22538" r="17530" b="47581"/>
        <a:stretch>
          <a:fillRect/>
        </a:stretch>
      </xdr:blipFill>
      <xdr:spPr>
        <a:xfrm>
          <a:off x="0" y="161925"/>
          <a:ext cx="1123950" cy="4667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1</xdr:col>
      <xdr:colOff>942975</xdr:colOff>
      <xdr:row>3</xdr:row>
      <xdr:rowOff>142875</xdr:rowOff>
    </xdr:to>
    <xdr:pic>
      <xdr:nvPicPr>
        <xdr:cNvPr id="1" name="Picture 1"/>
        <xdr:cNvPicPr preferRelativeResize="1">
          <a:picLocks noChangeAspect="1"/>
        </xdr:cNvPicPr>
      </xdr:nvPicPr>
      <xdr:blipFill>
        <a:blip r:embed="rId1"/>
        <a:srcRect l="17530" t="22538" r="17530" b="47581"/>
        <a:stretch>
          <a:fillRect/>
        </a:stretch>
      </xdr:blipFill>
      <xdr:spPr>
        <a:xfrm>
          <a:off x="0" y="161925"/>
          <a:ext cx="1123950" cy="4667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anaccord%20Grp%20-%20F00%20to%2003%20and%20YTD%20Jan04%20consol%20IS%20trends-v7%20(excl%20Belz%20Bloom%20Reuter%20%20Jite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S Trend"/>
      <sheetName val="IS Trend-old"/>
      <sheetName val="YTD Jan04 consol"/>
      <sheetName val="F03 consol"/>
      <sheetName val="F02 consol"/>
      <sheetName val="F01 comb"/>
      <sheetName val="F00 comb"/>
      <sheetName val="Gain on Sale of Invts"/>
      <sheetName val="Damage Claim"/>
      <sheetName val="Unusual Legal Summary"/>
      <sheetName val="YTD Dec03 legal"/>
      <sheetName val="2003 legal"/>
      <sheetName val="2002 legal"/>
      <sheetName val="2001 legal"/>
      <sheetName val="Excel fsl00"/>
      <sheetName val="Sys dev costs"/>
      <sheetName val="Hardware &amp; software costs"/>
      <sheetName val="YTD Jan04 SUPP-VAN-SYS"/>
      <sheetName val="YTD Dec03 SUPP-VAN SYS Remun"/>
      <sheetName val="F03 SUPP-VAN- SYS Remun"/>
      <sheetName val="F02 SUPP-VAN SYS Remun"/>
      <sheetName val="F01 SUPP-VAN SYS Remun"/>
      <sheetName val="F00 SUPP- VAN SYS remun"/>
      <sheetName val="YTD Dec03 trend- sys consult"/>
      <sheetName val="F03 trend-sys consult"/>
      <sheetName val="F02 trend-sys consult"/>
      <sheetName val="F01 trend-sys consult"/>
      <sheetName val="F04 trend-consulting"/>
      <sheetName val="Hiring Incentives Summary"/>
      <sheetName val="YTDJanCANACCORD NA Loans&amp;STComp"/>
      <sheetName val="F04 CANACCORD NA-loans &amp;st comp"/>
      <sheetName val="F03 CC-loans,clt int&amp;st comp"/>
      <sheetName val="F02 CDA-loans,clt int&amp;st comp"/>
      <sheetName val="F01 OPGRP-loans,clt int&amp;st comp"/>
      <sheetName val="F00 OPGRP-loans,clt int&amp;st comp"/>
      <sheetName val="F02 Restruct Costs"/>
      <sheetName val="F03 Restruct Costs"/>
      <sheetName val="CHL Fully Diluted Sh Prices"/>
      <sheetName val="Pinnacle Cap Costs"/>
      <sheetName val="Prime Rates"/>
      <sheetName val="Recap-CapReqvsAllow-Proj Mar0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0"/>
  <dimension ref="F2:J34"/>
  <sheetViews>
    <sheetView tabSelected="1" zoomScale="80" zoomScaleNormal="80" workbookViewId="0" topLeftCell="A1">
      <selection activeCell="A22" sqref="A22"/>
    </sheetView>
  </sheetViews>
  <sheetFormatPr defaultColWidth="9.140625" defaultRowHeight="12.75"/>
  <cols>
    <col min="1" max="1" width="2.7109375" style="0" customWidth="1"/>
    <col min="2" max="2" width="5.7109375" style="0" customWidth="1"/>
    <col min="8" max="8" width="15.7109375" style="0" customWidth="1"/>
    <col min="9" max="9" width="5.421875" style="0" customWidth="1"/>
    <col min="10" max="10" width="7.28125" style="0" customWidth="1"/>
  </cols>
  <sheetData>
    <row r="2" ht="12.75">
      <c r="H2" s="1"/>
    </row>
    <row r="6" ht="12.75">
      <c r="F6" s="2"/>
    </row>
    <row r="13" ht="30">
      <c r="H13" s="3" t="s">
        <v>0</v>
      </c>
    </row>
    <row r="16" ht="25.5">
      <c r="H16" s="4" t="s">
        <v>1</v>
      </c>
    </row>
    <row r="19" ht="20.25">
      <c r="H19" s="5" t="s">
        <v>2</v>
      </c>
    </row>
    <row r="20" spans="7:10" ht="18" customHeight="1">
      <c r="G20" s="6"/>
      <c r="H20" s="7" t="s">
        <v>3</v>
      </c>
      <c r="I20" s="6"/>
      <c r="J20" s="6"/>
    </row>
    <row r="21" ht="12.75">
      <c r="H21" s="8"/>
    </row>
    <row r="22" ht="12.75">
      <c r="H22" s="9" t="s">
        <v>4</v>
      </c>
    </row>
    <row r="24" ht="20.25">
      <c r="H24" s="5" t="s">
        <v>5</v>
      </c>
    </row>
    <row r="26" ht="12.75">
      <c r="H26" s="9" t="s">
        <v>6</v>
      </c>
    </row>
    <row r="28" spans="6:10" ht="12.75">
      <c r="F28" t="s">
        <v>7</v>
      </c>
      <c r="H28" t="s">
        <v>8</v>
      </c>
      <c r="J28" t="s">
        <v>9</v>
      </c>
    </row>
    <row r="29" spans="6:10" ht="12.75">
      <c r="F29" t="s">
        <v>10</v>
      </c>
      <c r="H29" t="s">
        <v>11</v>
      </c>
      <c r="J29" t="s">
        <v>12</v>
      </c>
    </row>
    <row r="32" spans="7:10" ht="12.75">
      <c r="G32" s="10"/>
      <c r="H32" s="8"/>
      <c r="I32" s="10"/>
      <c r="J32" s="10"/>
    </row>
    <row r="34" ht="12.75">
      <c r="H34" s="11"/>
    </row>
  </sheetData>
  <printOptions/>
  <pageMargins left="0.7480314960629921" right="0.7480314960629921" top="0.7480314960629921" bottom="0.7480314960629921" header="0.5118110236220472" footer="0.5118110236220472"/>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sheetPr codeName="Sheet24">
    <pageSetUpPr fitToPage="1"/>
  </sheetPr>
  <dimension ref="A6:R35"/>
  <sheetViews>
    <sheetView zoomScale="80" zoomScaleNormal="80" workbookViewId="0" topLeftCell="A1">
      <selection activeCell="D3" sqref="D3"/>
    </sheetView>
  </sheetViews>
  <sheetFormatPr defaultColWidth="9.140625" defaultRowHeight="12.75"/>
  <cols>
    <col min="1" max="1" width="2.7109375" style="0" customWidth="1"/>
    <col min="2" max="2" width="35.7109375" style="0" customWidth="1"/>
    <col min="3" max="8" width="9.8515625" style="0" customWidth="1"/>
    <col min="9" max="9" width="0.85546875" style="124" customWidth="1"/>
    <col min="10" max="10" width="8.28125" style="0" customWidth="1"/>
    <col min="11" max="11" width="8.28125" style="0" customWidth="1" collapsed="1"/>
    <col min="12" max="12" width="0.85546875" style="124" customWidth="1"/>
    <col min="13" max="17" width="9.8515625" style="0" customWidth="1"/>
    <col min="18" max="18" width="2.00390625" style="10" customWidth="1"/>
  </cols>
  <sheetData>
    <row r="6" ht="15">
      <c r="A6" s="128" t="s">
        <v>87</v>
      </c>
    </row>
    <row r="7" spans="1:18" ht="15">
      <c r="A7" s="128" t="s">
        <v>137</v>
      </c>
      <c r="B7" s="128"/>
      <c r="C7" s="128"/>
      <c r="D7" s="128"/>
      <c r="E7" s="128"/>
      <c r="F7" s="128"/>
      <c r="G7" s="128"/>
      <c r="H7" s="128"/>
      <c r="I7" s="206"/>
      <c r="J7" s="128"/>
      <c r="K7" s="128"/>
      <c r="L7" s="206"/>
      <c r="M7" s="128"/>
      <c r="N7" s="128"/>
      <c r="O7" s="128"/>
      <c r="P7" s="128"/>
      <c r="Q7" s="128"/>
      <c r="R7" s="269"/>
    </row>
    <row r="8" ht="12.75">
      <c r="B8" s="28"/>
    </row>
    <row r="9" spans="1:18" s="46" customFormat="1" ht="12" customHeight="1">
      <c r="A9" s="47" t="s">
        <v>138</v>
      </c>
      <c r="C9" s="245"/>
      <c r="D9" s="246"/>
      <c r="E9" s="131"/>
      <c r="F9" s="131"/>
      <c r="G9" s="130"/>
      <c r="H9" s="132"/>
      <c r="I9" s="133"/>
      <c r="J9" s="382" t="s">
        <v>29</v>
      </c>
      <c r="K9" s="376"/>
      <c r="L9" s="133"/>
      <c r="M9" s="134"/>
      <c r="N9" s="134"/>
      <c r="O9" s="134"/>
      <c r="P9" s="134"/>
      <c r="Q9" s="134"/>
      <c r="R9" s="43"/>
    </row>
    <row r="10" spans="1:18" s="46" customFormat="1" ht="12" customHeight="1">
      <c r="A10" s="47" t="s">
        <v>31</v>
      </c>
      <c r="B10" s="47"/>
      <c r="C10" s="248" t="s">
        <v>32</v>
      </c>
      <c r="D10" s="249" t="s">
        <v>33</v>
      </c>
      <c r="E10" s="49" t="s">
        <v>34</v>
      </c>
      <c r="F10" s="49" t="s">
        <v>35</v>
      </c>
      <c r="G10" s="48" t="s">
        <v>36</v>
      </c>
      <c r="H10" s="50" t="s">
        <v>37</v>
      </c>
      <c r="I10" s="133"/>
      <c r="J10" s="386" t="s">
        <v>38</v>
      </c>
      <c r="K10" s="387"/>
      <c r="L10" s="133"/>
      <c r="M10" s="135" t="s">
        <v>39</v>
      </c>
      <c r="N10" s="135" t="s">
        <v>40</v>
      </c>
      <c r="O10" s="135" t="s">
        <v>41</v>
      </c>
      <c r="P10" s="135" t="s">
        <v>42</v>
      </c>
      <c r="Q10" s="135" t="s">
        <v>43</v>
      </c>
      <c r="R10" s="43"/>
    </row>
    <row r="11" spans="1:18" s="46" customFormat="1" ht="12">
      <c r="A11" s="136" t="s">
        <v>139</v>
      </c>
      <c r="B11" s="59"/>
      <c r="C11" s="270"/>
      <c r="D11" s="271"/>
      <c r="E11" s="271"/>
      <c r="F11" s="272"/>
      <c r="G11" s="223"/>
      <c r="H11" s="273"/>
      <c r="I11" s="274"/>
      <c r="J11" s="270"/>
      <c r="K11" s="275"/>
      <c r="L11" s="274"/>
      <c r="M11" s="229"/>
      <c r="N11" s="229"/>
      <c r="O11" s="229"/>
      <c r="P11" s="229"/>
      <c r="Q11" s="276"/>
      <c r="R11" s="277"/>
    </row>
    <row r="12" spans="1:18" s="46" customFormat="1" ht="12">
      <c r="A12" s="136"/>
      <c r="B12" s="46" t="s">
        <v>140</v>
      </c>
      <c r="C12" s="223">
        <v>122765</v>
      </c>
      <c r="D12" s="228">
        <v>90306</v>
      </c>
      <c r="E12" s="228">
        <v>110001</v>
      </c>
      <c r="F12" s="228">
        <v>91966</v>
      </c>
      <c r="G12" s="223">
        <v>34008</v>
      </c>
      <c r="H12" s="231">
        <v>158560</v>
      </c>
      <c r="I12" s="228"/>
      <c r="J12" s="223">
        <v>68254</v>
      </c>
      <c r="K12" s="70">
        <v>0.7558080304741656</v>
      </c>
      <c r="L12" s="228"/>
      <c r="M12" s="232">
        <v>139713</v>
      </c>
      <c r="N12" s="232">
        <v>24291</v>
      </c>
      <c r="O12" s="232">
        <v>23697</v>
      </c>
      <c r="P12" s="232">
        <v>100024</v>
      </c>
      <c r="Q12" s="232">
        <v>91966</v>
      </c>
      <c r="R12" s="230"/>
    </row>
    <row r="13" spans="1:18" s="46" customFormat="1" ht="12">
      <c r="A13" s="136"/>
      <c r="B13" s="46" t="s">
        <v>141</v>
      </c>
      <c r="C13" s="223">
        <v>129233</v>
      </c>
      <c r="D13" s="228">
        <v>154298</v>
      </c>
      <c r="E13" s="228">
        <v>202500</v>
      </c>
      <c r="F13" s="228">
        <v>376447</v>
      </c>
      <c r="G13" s="223">
        <v>377789</v>
      </c>
      <c r="H13" s="231">
        <v>305611</v>
      </c>
      <c r="I13" s="228"/>
      <c r="J13" s="223">
        <v>151313</v>
      </c>
      <c r="K13" s="70">
        <v>0.9806543182672491</v>
      </c>
      <c r="L13" s="228"/>
      <c r="M13" s="232">
        <v>60433</v>
      </c>
      <c r="N13" s="232">
        <v>94057</v>
      </c>
      <c r="O13" s="232">
        <v>89608</v>
      </c>
      <c r="P13" s="232">
        <v>136073</v>
      </c>
      <c r="Q13" s="232">
        <v>376447</v>
      </c>
      <c r="R13" s="230"/>
    </row>
    <row r="14" spans="1:18" s="46" customFormat="1" ht="12">
      <c r="A14" s="136"/>
      <c r="B14" s="46" t="s">
        <v>142</v>
      </c>
      <c r="C14" s="223">
        <v>563245</v>
      </c>
      <c r="D14" s="228">
        <v>761732</v>
      </c>
      <c r="E14" s="228">
        <v>754766</v>
      </c>
      <c r="F14" s="228">
        <v>997621</v>
      </c>
      <c r="G14" s="223">
        <v>1052409</v>
      </c>
      <c r="H14" s="231">
        <v>1011210</v>
      </c>
      <c r="I14" s="228"/>
      <c r="J14" s="223">
        <v>249478</v>
      </c>
      <c r="K14" s="70">
        <v>0.3275141388309799</v>
      </c>
      <c r="L14" s="228"/>
      <c r="M14" s="232">
        <v>699421</v>
      </c>
      <c r="N14" s="232">
        <v>366042</v>
      </c>
      <c r="O14" s="232">
        <v>639243</v>
      </c>
      <c r="P14" s="232">
        <v>559627</v>
      </c>
      <c r="Q14" s="232">
        <v>997621</v>
      </c>
      <c r="R14" s="230"/>
    </row>
    <row r="15" spans="1:18" s="46" customFormat="1" ht="12">
      <c r="A15" s="136"/>
      <c r="B15" s="46" t="s">
        <v>143</v>
      </c>
      <c r="C15" s="223">
        <v>866</v>
      </c>
      <c r="D15" s="228">
        <v>0</v>
      </c>
      <c r="E15" s="228">
        <v>0</v>
      </c>
      <c r="F15" s="228">
        <v>0</v>
      </c>
      <c r="G15" s="223">
        <v>0</v>
      </c>
      <c r="H15" s="231">
        <v>701</v>
      </c>
      <c r="I15" s="228"/>
      <c r="J15" s="223">
        <v>701</v>
      </c>
      <c r="K15" s="70" t="s">
        <v>67</v>
      </c>
      <c r="L15" s="228"/>
      <c r="M15" s="232">
        <v>0</v>
      </c>
      <c r="N15" s="232">
        <v>10861</v>
      </c>
      <c r="O15" s="232">
        <v>8581</v>
      </c>
      <c r="P15" s="232">
        <v>558</v>
      </c>
      <c r="Q15" s="232">
        <v>0</v>
      </c>
      <c r="R15" s="230"/>
    </row>
    <row r="16" spans="1:18" s="46" customFormat="1" ht="12">
      <c r="A16" s="136"/>
      <c r="B16" s="46" t="s">
        <v>144</v>
      </c>
      <c r="C16" s="223">
        <v>3583</v>
      </c>
      <c r="D16" s="228">
        <v>3202</v>
      </c>
      <c r="E16" s="228">
        <v>3029</v>
      </c>
      <c r="F16" s="228">
        <v>0</v>
      </c>
      <c r="G16" s="223">
        <v>1645</v>
      </c>
      <c r="H16" s="231">
        <v>1609</v>
      </c>
      <c r="I16" s="228"/>
      <c r="J16" s="223">
        <v>-1593</v>
      </c>
      <c r="K16" s="70">
        <v>-0.49750156152404745</v>
      </c>
      <c r="L16" s="228"/>
      <c r="M16" s="232">
        <v>0</v>
      </c>
      <c r="N16" s="232">
        <v>0</v>
      </c>
      <c r="O16" s="232">
        <v>2327</v>
      </c>
      <c r="P16" s="232">
        <v>3735</v>
      </c>
      <c r="Q16" s="232">
        <v>0</v>
      </c>
      <c r="R16" s="230"/>
    </row>
    <row r="17" spans="1:18" s="46" customFormat="1" ht="12">
      <c r="A17" s="136"/>
      <c r="B17" s="46" t="s">
        <v>145</v>
      </c>
      <c r="C17" s="223">
        <v>11293</v>
      </c>
      <c r="D17" s="228">
        <v>10671</v>
      </c>
      <c r="E17" s="228">
        <v>10719</v>
      </c>
      <c r="F17" s="228">
        <v>12373</v>
      </c>
      <c r="G17" s="223">
        <v>12182</v>
      </c>
      <c r="H17" s="231">
        <v>12373</v>
      </c>
      <c r="I17" s="228"/>
      <c r="J17" s="223">
        <v>1702</v>
      </c>
      <c r="K17" s="70">
        <v>0.15949770405772654</v>
      </c>
      <c r="L17" s="228"/>
      <c r="M17" s="232">
        <v>8414</v>
      </c>
      <c r="N17" s="232">
        <v>16085</v>
      </c>
      <c r="O17" s="232">
        <v>14151</v>
      </c>
      <c r="P17" s="232">
        <v>12027</v>
      </c>
      <c r="Q17" s="232">
        <v>12373</v>
      </c>
      <c r="R17" s="230"/>
    </row>
    <row r="18" spans="1:18" s="46" customFormat="1" ht="12">
      <c r="A18" s="136"/>
      <c r="B18" s="46" t="s">
        <v>146</v>
      </c>
      <c r="C18" s="223">
        <v>17559</v>
      </c>
      <c r="D18" s="228">
        <v>17834</v>
      </c>
      <c r="E18" s="228">
        <v>22758</v>
      </c>
      <c r="F18" s="228">
        <v>28765</v>
      </c>
      <c r="G18" s="223">
        <v>35355</v>
      </c>
      <c r="H18" s="231">
        <v>39251</v>
      </c>
      <c r="I18" s="228"/>
      <c r="J18" s="223">
        <v>21417</v>
      </c>
      <c r="K18" s="70" t="s">
        <v>58</v>
      </c>
      <c r="L18" s="228"/>
      <c r="M18" s="232">
        <v>0</v>
      </c>
      <c r="N18" s="232">
        <v>0</v>
      </c>
      <c r="O18" s="232">
        <v>5614</v>
      </c>
      <c r="P18" s="232">
        <v>17393</v>
      </c>
      <c r="Q18" s="232">
        <v>28765</v>
      </c>
      <c r="R18" s="230"/>
    </row>
    <row r="19" spans="1:18" s="46" customFormat="1" ht="12">
      <c r="A19" s="136"/>
      <c r="B19" s="46" t="s">
        <v>147</v>
      </c>
      <c r="C19" s="223">
        <v>1192</v>
      </c>
      <c r="D19" s="228">
        <v>1091</v>
      </c>
      <c r="E19" s="228">
        <v>940</v>
      </c>
      <c r="F19" s="228">
        <v>1194</v>
      </c>
      <c r="G19" s="223">
        <v>752</v>
      </c>
      <c r="H19" s="231">
        <v>632</v>
      </c>
      <c r="I19" s="228"/>
      <c r="J19" s="223">
        <v>-459</v>
      </c>
      <c r="K19" s="70">
        <v>-0.42071494042163154</v>
      </c>
      <c r="L19" s="228"/>
      <c r="M19" s="232">
        <v>1459</v>
      </c>
      <c r="N19" s="232">
        <v>967</v>
      </c>
      <c r="O19" s="232">
        <v>0</v>
      </c>
      <c r="P19" s="232">
        <v>1300</v>
      </c>
      <c r="Q19" s="232">
        <v>1194</v>
      </c>
      <c r="R19" s="230"/>
    </row>
    <row r="20" spans="1:18" s="136" customFormat="1" ht="12.75" thickBot="1">
      <c r="A20" s="136" t="s">
        <v>148</v>
      </c>
      <c r="C20" s="278">
        <v>849736</v>
      </c>
      <c r="D20" s="279">
        <v>1039134</v>
      </c>
      <c r="E20" s="279">
        <v>1104713</v>
      </c>
      <c r="F20" s="279">
        <v>1508366</v>
      </c>
      <c r="G20" s="278">
        <v>1514140</v>
      </c>
      <c r="H20" s="280">
        <v>1529947</v>
      </c>
      <c r="I20" s="281"/>
      <c r="J20" s="278">
        <v>490813</v>
      </c>
      <c r="K20" s="163">
        <v>0.4723288815494441</v>
      </c>
      <c r="L20" s="281"/>
      <c r="M20" s="282">
        <v>909440</v>
      </c>
      <c r="N20" s="282">
        <v>512303</v>
      </c>
      <c r="O20" s="282">
        <v>783221</v>
      </c>
      <c r="P20" s="282">
        <v>830737</v>
      </c>
      <c r="Q20" s="282">
        <v>1508366</v>
      </c>
      <c r="R20" s="283"/>
    </row>
    <row r="21" spans="3:18" s="46" customFormat="1" ht="12.75" thickTop="1">
      <c r="C21" s="223"/>
      <c r="D21" s="228"/>
      <c r="E21" s="228"/>
      <c r="F21" s="228"/>
      <c r="G21" s="223"/>
      <c r="H21" s="231"/>
      <c r="I21" s="228"/>
      <c r="J21" s="223"/>
      <c r="K21" s="231"/>
      <c r="L21" s="228"/>
      <c r="M21" s="232"/>
      <c r="N21" s="232"/>
      <c r="O21" s="232"/>
      <c r="P21" s="232"/>
      <c r="Q21" s="232"/>
      <c r="R21" s="230"/>
    </row>
    <row r="22" spans="1:18" s="46" customFormat="1" ht="12">
      <c r="A22" s="136" t="s">
        <v>149</v>
      </c>
      <c r="C22" s="223"/>
      <c r="D22" s="228"/>
      <c r="E22" s="228"/>
      <c r="F22" s="228"/>
      <c r="G22" s="223"/>
      <c r="H22" s="231"/>
      <c r="I22" s="228"/>
      <c r="J22" s="237"/>
      <c r="K22" s="284"/>
      <c r="L22" s="228"/>
      <c r="M22" s="232"/>
      <c r="N22" s="232"/>
      <c r="O22" s="232"/>
      <c r="P22" s="232"/>
      <c r="Q22" s="232"/>
      <c r="R22" s="230"/>
    </row>
    <row r="23" spans="2:18" s="46" customFormat="1" ht="12">
      <c r="B23" s="46" t="s">
        <v>150</v>
      </c>
      <c r="C23" s="223">
        <v>0</v>
      </c>
      <c r="D23" s="228">
        <v>0</v>
      </c>
      <c r="E23" s="228">
        <v>0</v>
      </c>
      <c r="F23" s="228">
        <v>2541</v>
      </c>
      <c r="G23" s="223">
        <v>40745</v>
      </c>
      <c r="H23" s="231">
        <v>677</v>
      </c>
      <c r="I23" s="228"/>
      <c r="J23" s="223">
        <v>677</v>
      </c>
      <c r="K23" s="70" t="s">
        <v>67</v>
      </c>
      <c r="L23" s="228"/>
      <c r="M23" s="232">
        <v>33063</v>
      </c>
      <c r="N23" s="232">
        <v>45072</v>
      </c>
      <c r="O23" s="232">
        <v>1924</v>
      </c>
      <c r="P23" s="232">
        <v>0</v>
      </c>
      <c r="Q23" s="232">
        <v>2541</v>
      </c>
      <c r="R23" s="230"/>
    </row>
    <row r="24" spans="2:18" s="46" customFormat="1" ht="12">
      <c r="B24" s="46" t="s">
        <v>151</v>
      </c>
      <c r="C24" s="223">
        <v>62029</v>
      </c>
      <c r="D24" s="228">
        <v>57816</v>
      </c>
      <c r="E24" s="228">
        <v>113189</v>
      </c>
      <c r="F24" s="228">
        <v>281723</v>
      </c>
      <c r="G24" s="223">
        <v>270228</v>
      </c>
      <c r="H24" s="231">
        <v>190796</v>
      </c>
      <c r="I24" s="228"/>
      <c r="J24" s="223">
        <v>132980</v>
      </c>
      <c r="K24" s="70" t="s">
        <v>58</v>
      </c>
      <c r="L24" s="228"/>
      <c r="M24" s="232">
        <v>8652</v>
      </c>
      <c r="N24" s="232">
        <v>21312</v>
      </c>
      <c r="O24" s="232">
        <v>31645</v>
      </c>
      <c r="P24" s="232">
        <v>85373</v>
      </c>
      <c r="Q24" s="232">
        <v>281723</v>
      </c>
      <c r="R24" s="230"/>
    </row>
    <row r="25" spans="2:18" s="46" customFormat="1" ht="12">
      <c r="B25" s="46" t="s">
        <v>152</v>
      </c>
      <c r="C25" s="223">
        <v>687621</v>
      </c>
      <c r="D25" s="228">
        <v>869895</v>
      </c>
      <c r="E25" s="228">
        <v>853968</v>
      </c>
      <c r="F25" s="228">
        <v>1048395</v>
      </c>
      <c r="G25" s="223">
        <v>957362</v>
      </c>
      <c r="H25" s="231">
        <v>1099731</v>
      </c>
      <c r="I25" s="228"/>
      <c r="J25" s="223">
        <v>229836</v>
      </c>
      <c r="K25" s="70">
        <v>0.2642111979031952</v>
      </c>
      <c r="L25" s="228"/>
      <c r="M25" s="232">
        <v>756659</v>
      </c>
      <c r="N25" s="232">
        <v>358736</v>
      </c>
      <c r="O25" s="232">
        <v>662724</v>
      </c>
      <c r="P25" s="232">
        <v>644043</v>
      </c>
      <c r="Q25" s="232">
        <v>1048395</v>
      </c>
      <c r="R25" s="230"/>
    </row>
    <row r="26" spans="2:18" s="46" customFormat="1" ht="12">
      <c r="B26" s="46" t="s">
        <v>153</v>
      </c>
      <c r="C26" s="223">
        <v>0</v>
      </c>
      <c r="D26" s="228">
        <v>3780</v>
      </c>
      <c r="E26" s="228">
        <v>10305</v>
      </c>
      <c r="F26" s="228">
        <v>16905</v>
      </c>
      <c r="G26" s="223">
        <v>2742</v>
      </c>
      <c r="H26" s="231">
        <v>0</v>
      </c>
      <c r="I26" s="228"/>
      <c r="J26" s="223">
        <v>-3780</v>
      </c>
      <c r="K26" s="70" t="s">
        <v>101</v>
      </c>
      <c r="L26" s="228"/>
      <c r="M26" s="232">
        <v>18839</v>
      </c>
      <c r="N26" s="232">
        <v>0</v>
      </c>
      <c r="O26" s="232">
        <v>0</v>
      </c>
      <c r="P26" s="232">
        <v>0</v>
      </c>
      <c r="Q26" s="232">
        <v>16905</v>
      </c>
      <c r="R26" s="230"/>
    </row>
    <row r="27" spans="2:18" s="46" customFormat="1" ht="12">
      <c r="B27" s="46" t="s">
        <v>144</v>
      </c>
      <c r="C27" s="223">
        <v>0</v>
      </c>
      <c r="D27" s="228">
        <v>0</v>
      </c>
      <c r="E27" s="228">
        <v>0</v>
      </c>
      <c r="F27" s="228">
        <v>973</v>
      </c>
      <c r="G27" s="223">
        <v>0</v>
      </c>
      <c r="H27" s="231">
        <v>0</v>
      </c>
      <c r="I27" s="228"/>
      <c r="J27" s="223">
        <v>0</v>
      </c>
      <c r="K27" s="70" t="s">
        <v>67</v>
      </c>
      <c r="L27" s="228"/>
      <c r="M27" s="232">
        <v>-73</v>
      </c>
      <c r="N27" s="232">
        <v>0</v>
      </c>
      <c r="O27" s="232">
        <v>0</v>
      </c>
      <c r="P27" s="232">
        <v>0</v>
      </c>
      <c r="Q27" s="232">
        <v>973</v>
      </c>
      <c r="R27" s="230"/>
    </row>
    <row r="28" spans="2:18" s="46" customFormat="1" ht="12">
      <c r="B28" s="46" t="s">
        <v>154</v>
      </c>
      <c r="C28" s="223">
        <v>17559</v>
      </c>
      <c r="D28" s="228">
        <v>17834</v>
      </c>
      <c r="E28" s="228">
        <v>22758</v>
      </c>
      <c r="F28" s="228">
        <v>28765</v>
      </c>
      <c r="G28" s="223">
        <v>35355</v>
      </c>
      <c r="H28" s="231">
        <v>39251</v>
      </c>
      <c r="I28" s="228"/>
      <c r="J28" s="223">
        <v>21417</v>
      </c>
      <c r="K28" s="70" t="s">
        <v>58</v>
      </c>
      <c r="L28" s="228"/>
      <c r="M28" s="232">
        <v>1064</v>
      </c>
      <c r="N28" s="232">
        <v>683</v>
      </c>
      <c r="O28" s="232">
        <v>8446</v>
      </c>
      <c r="P28" s="232">
        <v>17393</v>
      </c>
      <c r="Q28" s="232">
        <v>28765</v>
      </c>
      <c r="R28" s="230"/>
    </row>
    <row r="29" spans="2:18" s="46" customFormat="1" ht="13.5">
      <c r="B29" s="46" t="s">
        <v>227</v>
      </c>
      <c r="C29" s="223">
        <v>21215</v>
      </c>
      <c r="D29" s="228">
        <v>21215</v>
      </c>
      <c r="E29" s="228">
        <v>20763</v>
      </c>
      <c r="F29" s="228">
        <v>20377</v>
      </c>
      <c r="G29" s="223">
        <v>0</v>
      </c>
      <c r="H29" s="231">
        <v>0</v>
      </c>
      <c r="I29" s="228"/>
      <c r="J29" s="223">
        <v>-21215</v>
      </c>
      <c r="K29" s="70" t="s">
        <v>101</v>
      </c>
      <c r="L29" s="228"/>
      <c r="M29" s="232">
        <v>0</v>
      </c>
      <c r="N29" s="232">
        <v>0</v>
      </c>
      <c r="O29" s="232">
        <v>11225</v>
      </c>
      <c r="P29" s="232">
        <v>21225</v>
      </c>
      <c r="Q29" s="232">
        <v>20377</v>
      </c>
      <c r="R29" s="230"/>
    </row>
    <row r="30" spans="2:18" s="46" customFormat="1" ht="13.5">
      <c r="B30" s="46" t="s">
        <v>228</v>
      </c>
      <c r="C30" s="223">
        <v>10000</v>
      </c>
      <c r="D30" s="228">
        <v>10000</v>
      </c>
      <c r="E30" s="228">
        <v>10000</v>
      </c>
      <c r="F30" s="228">
        <v>10000</v>
      </c>
      <c r="G30" s="223">
        <v>10000</v>
      </c>
      <c r="H30" s="231">
        <v>0</v>
      </c>
      <c r="I30" s="228"/>
      <c r="J30" s="223">
        <v>-10000</v>
      </c>
      <c r="K30" s="70" t="s">
        <v>101</v>
      </c>
      <c r="L30" s="228"/>
      <c r="M30" s="232">
        <v>27617</v>
      </c>
      <c r="N30" s="232">
        <v>20000</v>
      </c>
      <c r="O30" s="232">
        <v>17000</v>
      </c>
      <c r="P30" s="232">
        <v>10000</v>
      </c>
      <c r="Q30" s="232">
        <v>10000</v>
      </c>
      <c r="R30" s="230"/>
    </row>
    <row r="31" spans="2:18" s="46" customFormat="1" ht="13.5">
      <c r="B31" s="46" t="s">
        <v>229</v>
      </c>
      <c r="C31" s="237">
        <v>51312</v>
      </c>
      <c r="D31" s="228">
        <v>58594</v>
      </c>
      <c r="E31" s="228">
        <v>73730</v>
      </c>
      <c r="F31" s="228">
        <v>98687</v>
      </c>
      <c r="G31" s="223">
        <v>197708</v>
      </c>
      <c r="H31" s="231">
        <v>199492</v>
      </c>
      <c r="I31" s="228"/>
      <c r="J31" s="223">
        <v>140898</v>
      </c>
      <c r="K31" s="70" t="s">
        <v>58</v>
      </c>
      <c r="L31" s="228"/>
      <c r="M31" s="232">
        <v>63619</v>
      </c>
      <c r="N31" s="232">
        <v>66500</v>
      </c>
      <c r="O31" s="232">
        <v>50257</v>
      </c>
      <c r="P31" s="232">
        <v>52703</v>
      </c>
      <c r="Q31" s="232">
        <v>98687</v>
      </c>
      <c r="R31" s="230"/>
    </row>
    <row r="32" spans="1:18" s="136" customFormat="1" ht="12.75" thickBot="1">
      <c r="A32" s="136" t="s">
        <v>155</v>
      </c>
      <c r="C32" s="278">
        <v>849736</v>
      </c>
      <c r="D32" s="279">
        <v>1039134</v>
      </c>
      <c r="E32" s="279">
        <v>1104713</v>
      </c>
      <c r="F32" s="279">
        <v>1508366</v>
      </c>
      <c r="G32" s="278">
        <v>1514140</v>
      </c>
      <c r="H32" s="280">
        <v>1529947</v>
      </c>
      <c r="I32" s="281"/>
      <c r="J32" s="278">
        <v>490813</v>
      </c>
      <c r="K32" s="163">
        <v>0.4723288815494441</v>
      </c>
      <c r="L32" s="281"/>
      <c r="M32" s="282">
        <v>909440</v>
      </c>
      <c r="N32" s="282">
        <v>512303</v>
      </c>
      <c r="O32" s="282">
        <v>783221</v>
      </c>
      <c r="P32" s="282">
        <v>830737</v>
      </c>
      <c r="Q32" s="282">
        <v>1508366</v>
      </c>
      <c r="R32" s="283"/>
    </row>
    <row r="33" spans="3:18" s="46" customFormat="1" ht="12.75" thickTop="1">
      <c r="C33" s="242"/>
      <c r="D33" s="242"/>
      <c r="E33" s="242"/>
      <c r="F33" s="242"/>
      <c r="G33" s="242"/>
      <c r="I33" s="63"/>
      <c r="L33" s="63"/>
      <c r="M33" s="242"/>
      <c r="N33" s="242"/>
      <c r="O33" s="242"/>
      <c r="P33" s="242"/>
      <c r="Q33" s="242"/>
      <c r="R33" s="285"/>
    </row>
    <row r="34" spans="3:18" s="46" customFormat="1" ht="12">
      <c r="C34" s="242"/>
      <c r="D34" s="242"/>
      <c r="E34" s="242"/>
      <c r="F34" s="242"/>
      <c r="G34" s="242"/>
      <c r="I34" s="63"/>
      <c r="L34" s="63"/>
      <c r="M34" s="242"/>
      <c r="N34" s="242"/>
      <c r="O34" s="242"/>
      <c r="P34" s="242"/>
      <c r="Q34" s="242"/>
      <c r="R34" s="285"/>
    </row>
    <row r="35" spans="2:18" s="46" customFormat="1" ht="39" customHeight="1">
      <c r="B35" s="369" t="s">
        <v>238</v>
      </c>
      <c r="C35" s="369"/>
      <c r="D35" s="369"/>
      <c r="E35" s="369"/>
      <c r="F35" s="369"/>
      <c r="G35" s="369"/>
      <c r="H35" s="369"/>
      <c r="I35" s="369"/>
      <c r="J35" s="369"/>
      <c r="K35" s="369"/>
      <c r="L35" s="369"/>
      <c r="M35" s="369"/>
      <c r="N35" s="369"/>
      <c r="O35" s="369"/>
      <c r="P35" s="369"/>
      <c r="Q35" s="366"/>
      <c r="R35" s="29"/>
    </row>
  </sheetData>
  <mergeCells count="3">
    <mergeCell ref="J9:K9"/>
    <mergeCell ref="J10:K10"/>
    <mergeCell ref="B35:P35"/>
  </mergeCells>
  <printOptions/>
  <pageMargins left="0" right="0" top="0.1968503937007874" bottom="0.7480314960629921" header="0" footer="0.5118110236220472"/>
  <pageSetup fitToHeight="1" fitToWidth="1" horizontalDpi="600" verticalDpi="600" orientation="landscape" scale="85" r:id="rId2"/>
  <headerFooter alignWithMargins="0">
    <oddFooter>&amp;LCCI Supplementary Q2/05 - Nov 3 04&amp;CPage 8</oddFooter>
  </headerFooter>
  <drawing r:id="rId1"/>
</worksheet>
</file>

<file path=xl/worksheets/sheet11.xml><?xml version="1.0" encoding="utf-8"?>
<worksheet xmlns="http://schemas.openxmlformats.org/spreadsheetml/2006/main" xmlns:r="http://schemas.openxmlformats.org/officeDocument/2006/relationships">
  <sheetPr codeName="Sheet25">
    <pageSetUpPr fitToPage="1"/>
  </sheetPr>
  <dimension ref="A6:W43"/>
  <sheetViews>
    <sheetView zoomScale="80" zoomScaleNormal="80" workbookViewId="0" topLeftCell="A1">
      <selection activeCell="B4" sqref="B4"/>
    </sheetView>
  </sheetViews>
  <sheetFormatPr defaultColWidth="9.140625" defaultRowHeight="12.75"/>
  <cols>
    <col min="1" max="1" width="2.7109375" style="0" customWidth="1"/>
    <col min="2" max="2" width="30.7109375" style="0" customWidth="1"/>
    <col min="3" max="8" width="7.7109375" style="0" customWidth="1"/>
    <col min="9" max="9" width="0.85546875" style="124" customWidth="1"/>
    <col min="10" max="11" width="7.8515625" style="124" customWidth="1"/>
    <col min="12" max="12" width="0.85546875" style="124" customWidth="1"/>
    <col min="13" max="17" width="7.7109375" style="0" customWidth="1"/>
    <col min="18" max="18" width="0.85546875" style="124" customWidth="1"/>
    <col min="19" max="21" width="7.7109375" style="0" customWidth="1"/>
    <col min="22" max="22" width="7.7109375" style="0" customWidth="1" collapsed="1"/>
    <col min="23" max="23" width="1.28515625" style="124" customWidth="1"/>
  </cols>
  <sheetData>
    <row r="6" spans="1:23" ht="15">
      <c r="A6" s="33" t="s">
        <v>156</v>
      </c>
      <c r="B6" s="34"/>
      <c r="C6" s="34"/>
      <c r="D6" s="34"/>
      <c r="E6" s="34"/>
      <c r="F6" s="34"/>
      <c r="G6" s="34"/>
      <c r="H6" s="34"/>
      <c r="I6" s="34"/>
      <c r="J6" s="34"/>
      <c r="K6" s="34"/>
      <c r="L6" s="34"/>
      <c r="M6" s="34"/>
      <c r="N6" s="34"/>
      <c r="O6" s="34"/>
      <c r="P6" s="34"/>
      <c r="Q6" s="34"/>
      <c r="R6" s="35"/>
      <c r="S6" s="34"/>
      <c r="T6" s="34"/>
      <c r="U6" s="34"/>
      <c r="V6" s="34"/>
      <c r="W6" s="35"/>
    </row>
    <row r="8" spans="3:23" s="46" customFormat="1" ht="12.75" customHeight="1">
      <c r="C8" s="130"/>
      <c r="D8" s="131"/>
      <c r="E8" s="131"/>
      <c r="F8" s="131"/>
      <c r="G8" s="130"/>
      <c r="H8" s="132"/>
      <c r="I8" s="133"/>
      <c r="J8" s="382" t="s">
        <v>29</v>
      </c>
      <c r="K8" s="376"/>
      <c r="L8" s="133"/>
      <c r="M8" s="134"/>
      <c r="N8" s="134"/>
      <c r="O8" s="134"/>
      <c r="P8" s="134"/>
      <c r="Q8" s="134"/>
      <c r="R8" s="43"/>
      <c r="S8" s="374" t="s">
        <v>30</v>
      </c>
      <c r="T8" s="375"/>
      <c r="U8" s="375"/>
      <c r="V8" s="376"/>
      <c r="W8" s="133"/>
    </row>
    <row r="9" spans="1:23" s="46" customFormat="1" ht="12" customHeight="1">
      <c r="A9" s="47" t="s">
        <v>28</v>
      </c>
      <c r="C9" s="286" t="s">
        <v>32</v>
      </c>
      <c r="D9" s="287" t="s">
        <v>33</v>
      </c>
      <c r="E9" s="287" t="s">
        <v>34</v>
      </c>
      <c r="F9" s="287" t="s">
        <v>35</v>
      </c>
      <c r="G9" s="286" t="s">
        <v>36</v>
      </c>
      <c r="H9" s="288" t="s">
        <v>37</v>
      </c>
      <c r="I9" s="133"/>
      <c r="J9" s="386" t="s">
        <v>38</v>
      </c>
      <c r="K9" s="387"/>
      <c r="L9" s="133"/>
      <c r="M9" s="135" t="s">
        <v>39</v>
      </c>
      <c r="N9" s="135" t="s">
        <v>40</v>
      </c>
      <c r="O9" s="135" t="s">
        <v>41</v>
      </c>
      <c r="P9" s="135" t="s">
        <v>42</v>
      </c>
      <c r="Q9" s="135" t="s">
        <v>43</v>
      </c>
      <c r="R9" s="43"/>
      <c r="S9" s="174" t="s">
        <v>33</v>
      </c>
      <c r="T9" s="43" t="s">
        <v>37</v>
      </c>
      <c r="U9" s="388" t="s">
        <v>38</v>
      </c>
      <c r="V9" s="389"/>
      <c r="W9" s="133"/>
    </row>
    <row r="10" spans="3:23" s="46" customFormat="1" ht="12">
      <c r="C10" s="137"/>
      <c r="D10" s="138"/>
      <c r="E10" s="138"/>
      <c r="F10" s="139"/>
      <c r="G10" s="137"/>
      <c r="H10" s="289"/>
      <c r="I10" s="63"/>
      <c r="J10" s="137"/>
      <c r="K10" s="251"/>
      <c r="L10" s="63"/>
      <c r="M10" s="143"/>
      <c r="N10" s="143"/>
      <c r="O10" s="143"/>
      <c r="P10" s="143"/>
      <c r="Q10" s="143"/>
      <c r="R10" s="63"/>
      <c r="S10" s="137"/>
      <c r="T10" s="138"/>
      <c r="U10" s="138"/>
      <c r="V10" s="251"/>
      <c r="W10" s="63"/>
    </row>
    <row r="11" spans="1:23" s="46" customFormat="1" ht="12">
      <c r="A11" s="59" t="s">
        <v>157</v>
      </c>
      <c r="B11" s="59"/>
      <c r="C11" s="60"/>
      <c r="D11" s="61"/>
      <c r="E11" s="61"/>
      <c r="F11" s="61"/>
      <c r="G11" s="60"/>
      <c r="H11" s="62"/>
      <c r="I11" s="61"/>
      <c r="J11" s="60"/>
      <c r="K11" s="62"/>
      <c r="L11" s="61"/>
      <c r="M11" s="66"/>
      <c r="N11" s="66"/>
      <c r="O11" s="66"/>
      <c r="P11" s="66"/>
      <c r="Q11" s="66"/>
      <c r="R11" s="61"/>
      <c r="S11" s="60"/>
      <c r="T11" s="61"/>
      <c r="U11" s="61"/>
      <c r="V11" s="62"/>
      <c r="W11" s="61"/>
    </row>
    <row r="12" spans="2:23" s="46" customFormat="1" ht="12">
      <c r="B12" s="46" t="s">
        <v>158</v>
      </c>
      <c r="C12" s="60">
        <v>638</v>
      </c>
      <c r="D12" s="61">
        <v>626</v>
      </c>
      <c r="E12" s="61">
        <v>635</v>
      </c>
      <c r="F12" s="61">
        <v>652</v>
      </c>
      <c r="G12" s="60">
        <v>668</v>
      </c>
      <c r="H12" s="69">
        <v>670</v>
      </c>
      <c r="I12" s="61"/>
      <c r="J12" s="223">
        <v>44</v>
      </c>
      <c r="K12" s="70">
        <v>0.07028753993610223</v>
      </c>
      <c r="L12" s="61"/>
      <c r="M12" s="73">
        <v>516</v>
      </c>
      <c r="N12" s="73">
        <v>630</v>
      </c>
      <c r="O12" s="73">
        <v>623</v>
      </c>
      <c r="P12" s="66">
        <v>628</v>
      </c>
      <c r="Q12" s="66">
        <v>652</v>
      </c>
      <c r="R12" s="61"/>
      <c r="S12" s="223">
        <v>626</v>
      </c>
      <c r="T12" s="228">
        <v>670</v>
      </c>
      <c r="U12" s="64">
        <v>44</v>
      </c>
      <c r="V12" s="70">
        <v>0.07028753993610223</v>
      </c>
      <c r="W12" s="61"/>
    </row>
    <row r="13" spans="2:23" s="46" customFormat="1" ht="12">
      <c r="B13" s="46" t="s">
        <v>159</v>
      </c>
      <c r="C13" s="60">
        <v>185</v>
      </c>
      <c r="D13" s="61">
        <v>186</v>
      </c>
      <c r="E13" s="61">
        <v>187</v>
      </c>
      <c r="F13" s="61">
        <v>189</v>
      </c>
      <c r="G13" s="60">
        <v>194</v>
      </c>
      <c r="H13" s="69">
        <v>189</v>
      </c>
      <c r="I13" s="61"/>
      <c r="J13" s="223">
        <v>3</v>
      </c>
      <c r="K13" s="70">
        <v>0.016129032258064516</v>
      </c>
      <c r="L13" s="61"/>
      <c r="M13" s="73">
        <v>139</v>
      </c>
      <c r="N13" s="73">
        <v>185</v>
      </c>
      <c r="O13" s="73">
        <v>187</v>
      </c>
      <c r="P13" s="66">
        <v>197</v>
      </c>
      <c r="Q13" s="66">
        <v>189</v>
      </c>
      <c r="R13" s="61"/>
      <c r="S13" s="223">
        <v>186</v>
      </c>
      <c r="T13" s="228">
        <v>189</v>
      </c>
      <c r="U13" s="64">
        <v>3</v>
      </c>
      <c r="V13" s="70">
        <v>0.016129032258064516</v>
      </c>
      <c r="W13" s="61"/>
    </row>
    <row r="14" spans="2:23" s="46" customFormat="1" ht="12">
      <c r="B14" s="46" t="s">
        <v>160</v>
      </c>
      <c r="C14" s="60">
        <v>286</v>
      </c>
      <c r="D14" s="61">
        <v>281</v>
      </c>
      <c r="E14" s="61">
        <v>289</v>
      </c>
      <c r="F14" s="61">
        <v>309</v>
      </c>
      <c r="G14" s="60">
        <v>321</v>
      </c>
      <c r="H14" s="69">
        <v>331</v>
      </c>
      <c r="I14" s="61"/>
      <c r="J14" s="223">
        <v>50</v>
      </c>
      <c r="K14" s="70">
        <v>0.17793594306049823</v>
      </c>
      <c r="L14" s="61"/>
      <c r="M14" s="73">
        <v>205</v>
      </c>
      <c r="N14" s="73">
        <v>282</v>
      </c>
      <c r="O14" s="73">
        <v>259</v>
      </c>
      <c r="P14" s="66">
        <v>277</v>
      </c>
      <c r="Q14" s="66">
        <v>309</v>
      </c>
      <c r="R14" s="61"/>
      <c r="S14" s="223">
        <v>281</v>
      </c>
      <c r="T14" s="228">
        <v>331</v>
      </c>
      <c r="U14" s="64">
        <v>50</v>
      </c>
      <c r="V14" s="70">
        <v>0.17793594306049823</v>
      </c>
      <c r="W14" s="61"/>
    </row>
    <row r="15" spans="2:23" s="46" customFormat="1" ht="12">
      <c r="B15" s="46" t="s">
        <v>161</v>
      </c>
      <c r="C15" s="60">
        <v>1109</v>
      </c>
      <c r="D15" s="61">
        <v>1093</v>
      </c>
      <c r="E15" s="61">
        <v>1111</v>
      </c>
      <c r="F15" s="61">
        <v>1150</v>
      </c>
      <c r="G15" s="60">
        <v>1183</v>
      </c>
      <c r="H15" s="69">
        <v>1190</v>
      </c>
      <c r="I15" s="61"/>
      <c r="J15" s="223">
        <v>97</v>
      </c>
      <c r="K15" s="70">
        <v>0.08874656907593778</v>
      </c>
      <c r="L15" s="61"/>
      <c r="M15" s="73">
        <v>860</v>
      </c>
      <c r="N15" s="73">
        <v>1097</v>
      </c>
      <c r="O15" s="73">
        <v>1069</v>
      </c>
      <c r="P15" s="66">
        <v>1102</v>
      </c>
      <c r="Q15" s="66">
        <v>1150</v>
      </c>
      <c r="R15" s="61"/>
      <c r="S15" s="60">
        <v>1093</v>
      </c>
      <c r="T15" s="61">
        <v>1190</v>
      </c>
      <c r="U15" s="64">
        <v>97</v>
      </c>
      <c r="V15" s="70">
        <v>0.08874656907593778</v>
      </c>
      <c r="W15" s="61"/>
    </row>
    <row r="16" spans="3:23" s="46" customFormat="1" ht="12">
      <c r="C16" s="60"/>
      <c r="D16" s="61"/>
      <c r="E16" s="61"/>
      <c r="F16" s="61"/>
      <c r="G16" s="60"/>
      <c r="H16" s="62"/>
      <c r="I16" s="61"/>
      <c r="J16" s="60"/>
      <c r="K16" s="62"/>
      <c r="L16" s="61"/>
      <c r="M16" s="66"/>
      <c r="N16" s="66"/>
      <c r="O16" s="66"/>
      <c r="P16" s="66"/>
      <c r="Q16" s="66"/>
      <c r="R16" s="61"/>
      <c r="S16" s="60"/>
      <c r="T16" s="61"/>
      <c r="U16" s="61"/>
      <c r="V16" s="62"/>
      <c r="W16" s="61"/>
    </row>
    <row r="17" spans="1:23" s="46" customFormat="1" ht="12">
      <c r="A17" s="59" t="s">
        <v>162</v>
      </c>
      <c r="B17" s="59"/>
      <c r="C17" s="60"/>
      <c r="D17" s="61"/>
      <c r="E17" s="61"/>
      <c r="F17" s="61"/>
      <c r="G17" s="60"/>
      <c r="H17" s="69"/>
      <c r="I17" s="61"/>
      <c r="J17" s="60"/>
      <c r="K17" s="62"/>
      <c r="L17" s="61"/>
      <c r="M17" s="66"/>
      <c r="N17" s="66"/>
      <c r="O17" s="66"/>
      <c r="P17" s="66"/>
      <c r="Q17" s="66"/>
      <c r="R17" s="61"/>
      <c r="S17" s="60"/>
      <c r="T17" s="61"/>
      <c r="U17" s="61"/>
      <c r="V17" s="62"/>
      <c r="W17" s="61"/>
    </row>
    <row r="18" spans="2:23" s="46" customFormat="1" ht="12">
      <c r="B18" s="46" t="s">
        <v>158</v>
      </c>
      <c r="C18" s="60">
        <v>0</v>
      </c>
      <c r="D18" s="61">
        <v>0</v>
      </c>
      <c r="E18" s="61">
        <v>0</v>
      </c>
      <c r="F18" s="61">
        <v>0</v>
      </c>
      <c r="G18" s="60">
        <v>0</v>
      </c>
      <c r="H18" s="69">
        <v>0</v>
      </c>
      <c r="I18" s="61"/>
      <c r="J18" s="223">
        <v>0</v>
      </c>
      <c r="K18" s="70" t="s">
        <v>67</v>
      </c>
      <c r="L18" s="61"/>
      <c r="M18" s="73">
        <v>0</v>
      </c>
      <c r="N18" s="73">
        <v>0</v>
      </c>
      <c r="O18" s="73">
        <v>0</v>
      </c>
      <c r="P18" s="66">
        <v>0</v>
      </c>
      <c r="Q18" s="66">
        <v>0</v>
      </c>
      <c r="R18" s="61"/>
      <c r="S18" s="223">
        <v>0</v>
      </c>
      <c r="T18" s="228">
        <v>0</v>
      </c>
      <c r="U18" s="64">
        <v>0</v>
      </c>
      <c r="V18" s="70" t="s">
        <v>67</v>
      </c>
      <c r="W18" s="61"/>
    </row>
    <row r="19" spans="2:23" s="46" customFormat="1" ht="12">
      <c r="B19" s="46" t="s">
        <v>159</v>
      </c>
      <c r="C19" s="60">
        <v>38</v>
      </c>
      <c r="D19" s="61">
        <v>41</v>
      </c>
      <c r="E19" s="61">
        <v>43</v>
      </c>
      <c r="F19" s="61">
        <v>43</v>
      </c>
      <c r="G19" s="60">
        <v>44</v>
      </c>
      <c r="H19" s="69">
        <v>52</v>
      </c>
      <c r="I19" s="61"/>
      <c r="J19" s="223">
        <v>11</v>
      </c>
      <c r="K19" s="70">
        <v>0.2682926829268293</v>
      </c>
      <c r="L19" s="61"/>
      <c r="M19" s="73">
        <v>33</v>
      </c>
      <c r="N19" s="73">
        <v>34</v>
      </c>
      <c r="O19" s="73">
        <v>35</v>
      </c>
      <c r="P19" s="66">
        <v>38</v>
      </c>
      <c r="Q19" s="66">
        <v>43</v>
      </c>
      <c r="R19" s="61"/>
      <c r="S19" s="223">
        <v>41</v>
      </c>
      <c r="T19" s="228">
        <v>52</v>
      </c>
      <c r="U19" s="64">
        <v>11</v>
      </c>
      <c r="V19" s="70">
        <v>0.2682926829268293</v>
      </c>
      <c r="W19" s="61"/>
    </row>
    <row r="20" spans="2:23" s="46" customFormat="1" ht="12">
      <c r="B20" s="46" t="s">
        <v>160</v>
      </c>
      <c r="C20" s="60">
        <v>12</v>
      </c>
      <c r="D20" s="61">
        <v>11</v>
      </c>
      <c r="E20" s="61">
        <v>10</v>
      </c>
      <c r="F20" s="61">
        <v>10</v>
      </c>
      <c r="G20" s="60">
        <v>11</v>
      </c>
      <c r="H20" s="69">
        <v>15</v>
      </c>
      <c r="I20" s="61"/>
      <c r="J20" s="223">
        <v>4</v>
      </c>
      <c r="K20" s="70">
        <v>0.36363636363636365</v>
      </c>
      <c r="L20" s="61"/>
      <c r="M20" s="73">
        <v>10</v>
      </c>
      <c r="N20" s="73">
        <v>11</v>
      </c>
      <c r="O20" s="73">
        <v>13</v>
      </c>
      <c r="P20" s="66">
        <v>12</v>
      </c>
      <c r="Q20" s="66">
        <v>10</v>
      </c>
      <c r="R20" s="61"/>
      <c r="S20" s="223">
        <v>11</v>
      </c>
      <c r="T20" s="228">
        <v>15</v>
      </c>
      <c r="U20" s="64">
        <v>4</v>
      </c>
      <c r="V20" s="70">
        <v>0.36363636363636365</v>
      </c>
      <c r="W20" s="61"/>
    </row>
    <row r="21" spans="1:23" s="46" customFormat="1" ht="12">
      <c r="A21" s="39"/>
      <c r="B21" s="39" t="s">
        <v>163</v>
      </c>
      <c r="C21" s="60">
        <v>50</v>
      </c>
      <c r="D21" s="61">
        <v>52</v>
      </c>
      <c r="E21" s="61">
        <v>53</v>
      </c>
      <c r="F21" s="61">
        <v>53</v>
      </c>
      <c r="G21" s="60">
        <v>55</v>
      </c>
      <c r="H21" s="62">
        <v>67</v>
      </c>
      <c r="I21" s="61"/>
      <c r="J21" s="223">
        <v>15</v>
      </c>
      <c r="K21" s="70">
        <v>0.28846153846153844</v>
      </c>
      <c r="L21" s="61"/>
      <c r="M21" s="66">
        <v>43</v>
      </c>
      <c r="N21" s="66">
        <v>45</v>
      </c>
      <c r="O21" s="66">
        <v>48</v>
      </c>
      <c r="P21" s="66">
        <v>50</v>
      </c>
      <c r="Q21" s="66">
        <v>53</v>
      </c>
      <c r="R21" s="61"/>
      <c r="S21" s="60">
        <v>52</v>
      </c>
      <c r="T21" s="61">
        <v>67</v>
      </c>
      <c r="U21" s="64">
        <v>15</v>
      </c>
      <c r="V21" s="70">
        <v>0.28846153846153844</v>
      </c>
      <c r="W21" s="61"/>
    </row>
    <row r="22" spans="2:23" s="46" customFormat="1" ht="12">
      <c r="B22" s="39"/>
      <c r="C22" s="67"/>
      <c r="D22" s="64"/>
      <c r="E22" s="64"/>
      <c r="F22" s="64"/>
      <c r="G22" s="67"/>
      <c r="H22" s="69"/>
      <c r="I22" s="64"/>
      <c r="J22" s="67"/>
      <c r="K22" s="69"/>
      <c r="L22" s="64"/>
      <c r="M22" s="73"/>
      <c r="N22" s="73"/>
      <c r="O22" s="73"/>
      <c r="P22" s="73"/>
      <c r="Q22" s="73"/>
      <c r="R22" s="64"/>
      <c r="S22" s="67"/>
      <c r="T22" s="64"/>
      <c r="U22" s="64"/>
      <c r="V22" s="69"/>
      <c r="W22" s="64"/>
    </row>
    <row r="23" spans="1:23" s="46" customFormat="1" ht="12">
      <c r="A23" s="59" t="s">
        <v>164</v>
      </c>
      <c r="C23" s="67">
        <v>1159</v>
      </c>
      <c r="D23" s="64">
        <v>1145</v>
      </c>
      <c r="E23" s="64">
        <v>1164</v>
      </c>
      <c r="F23" s="64">
        <v>1203</v>
      </c>
      <c r="G23" s="67">
        <v>1238</v>
      </c>
      <c r="H23" s="69">
        <v>1257</v>
      </c>
      <c r="I23" s="64"/>
      <c r="J23" s="223">
        <v>112</v>
      </c>
      <c r="K23" s="70">
        <v>0.09781659388646288</v>
      </c>
      <c r="L23" s="64"/>
      <c r="M23" s="73">
        <v>903</v>
      </c>
      <c r="N23" s="73">
        <v>1142</v>
      </c>
      <c r="O23" s="73">
        <v>1117</v>
      </c>
      <c r="P23" s="73">
        <v>1152</v>
      </c>
      <c r="Q23" s="73">
        <v>1203</v>
      </c>
      <c r="R23" s="64"/>
      <c r="S23" s="67">
        <v>1145</v>
      </c>
      <c r="T23" s="64">
        <v>1257</v>
      </c>
      <c r="U23" s="64">
        <v>112</v>
      </c>
      <c r="V23" s="70">
        <v>0.09781659388646288</v>
      </c>
      <c r="W23" s="64"/>
    </row>
    <row r="24" spans="3:23" s="46" customFormat="1" ht="12">
      <c r="C24" s="67"/>
      <c r="D24" s="64"/>
      <c r="E24" s="64"/>
      <c r="F24" s="64"/>
      <c r="G24" s="67"/>
      <c r="H24" s="69"/>
      <c r="I24" s="64"/>
      <c r="J24" s="67"/>
      <c r="K24" s="69"/>
      <c r="L24" s="64"/>
      <c r="M24" s="73"/>
      <c r="N24" s="73"/>
      <c r="O24" s="73"/>
      <c r="P24" s="73"/>
      <c r="Q24" s="73"/>
      <c r="R24" s="64"/>
      <c r="S24" s="67"/>
      <c r="T24" s="64"/>
      <c r="U24" s="64"/>
      <c r="V24" s="69"/>
      <c r="W24" s="64"/>
    </row>
    <row r="25" spans="1:23" s="46" customFormat="1" ht="12">
      <c r="A25" s="59" t="s">
        <v>165</v>
      </c>
      <c r="C25" s="67">
        <v>420</v>
      </c>
      <c r="D25" s="64">
        <v>410</v>
      </c>
      <c r="E25" s="64">
        <v>408</v>
      </c>
      <c r="F25" s="64">
        <v>409</v>
      </c>
      <c r="G25" s="67">
        <v>426</v>
      </c>
      <c r="H25" s="69">
        <v>420</v>
      </c>
      <c r="I25" s="64"/>
      <c r="J25" s="223">
        <v>10</v>
      </c>
      <c r="K25" s="70">
        <v>0.024390243902439025</v>
      </c>
      <c r="L25" s="64"/>
      <c r="M25" s="73">
        <v>354</v>
      </c>
      <c r="N25" s="73">
        <v>413</v>
      </c>
      <c r="O25" s="73">
        <v>416</v>
      </c>
      <c r="P25" s="73">
        <v>417</v>
      </c>
      <c r="Q25" s="73">
        <v>409</v>
      </c>
      <c r="R25" s="64"/>
      <c r="S25" s="223">
        <v>410</v>
      </c>
      <c r="T25" s="228">
        <v>420</v>
      </c>
      <c r="U25" s="64">
        <v>10</v>
      </c>
      <c r="V25" s="70">
        <v>0.024390243902439025</v>
      </c>
      <c r="W25" s="64"/>
    </row>
    <row r="26" spans="1:23" s="46" customFormat="1" ht="12" customHeight="1">
      <c r="A26" s="59" t="s">
        <v>166</v>
      </c>
      <c r="C26" s="67">
        <v>677</v>
      </c>
      <c r="D26" s="64">
        <v>672</v>
      </c>
      <c r="E26" s="64">
        <v>686</v>
      </c>
      <c r="F26" s="64">
        <v>675</v>
      </c>
      <c r="G26" s="67">
        <v>689</v>
      </c>
      <c r="H26" s="69">
        <v>692</v>
      </c>
      <c r="I26" s="64"/>
      <c r="J26" s="223">
        <v>20</v>
      </c>
      <c r="K26" s="70">
        <v>0.02976190476190476</v>
      </c>
      <c r="L26" s="64"/>
      <c r="M26" s="93" t="s">
        <v>75</v>
      </c>
      <c r="N26" s="93" t="s">
        <v>75</v>
      </c>
      <c r="O26" s="93" t="s">
        <v>75</v>
      </c>
      <c r="P26" s="73">
        <v>668</v>
      </c>
      <c r="Q26" s="73">
        <v>675</v>
      </c>
      <c r="R26" s="64"/>
      <c r="S26" s="223">
        <v>672</v>
      </c>
      <c r="T26" s="228">
        <v>692</v>
      </c>
      <c r="U26" s="64">
        <v>20</v>
      </c>
      <c r="V26" s="70">
        <v>0.02976190476190476</v>
      </c>
      <c r="W26" s="64"/>
    </row>
    <row r="27" spans="1:23" s="46" customFormat="1" ht="12">
      <c r="A27" s="59" t="s">
        <v>167</v>
      </c>
      <c r="C27" s="67">
        <v>130081</v>
      </c>
      <c r="D27" s="64">
        <v>130837</v>
      </c>
      <c r="E27" s="64">
        <v>133961</v>
      </c>
      <c r="F27" s="64">
        <v>138142</v>
      </c>
      <c r="G27" s="67">
        <v>140553</v>
      </c>
      <c r="H27" s="69">
        <v>138684</v>
      </c>
      <c r="I27" s="64"/>
      <c r="J27" s="237">
        <v>7847</v>
      </c>
      <c r="K27" s="76">
        <v>0.05997538922476058</v>
      </c>
      <c r="L27" s="64"/>
      <c r="M27" s="73">
        <v>143525</v>
      </c>
      <c r="N27" s="73">
        <v>147908</v>
      </c>
      <c r="O27" s="73">
        <v>149360</v>
      </c>
      <c r="P27" s="73">
        <v>131584</v>
      </c>
      <c r="Q27" s="73">
        <v>138142</v>
      </c>
      <c r="R27" s="64"/>
      <c r="S27" s="237">
        <v>130837</v>
      </c>
      <c r="T27" s="230">
        <v>138684</v>
      </c>
      <c r="U27" s="64">
        <v>7847</v>
      </c>
      <c r="V27" s="76">
        <v>0.05997538922476058</v>
      </c>
      <c r="W27" s="64"/>
    </row>
    <row r="28" spans="1:23" s="46" customFormat="1" ht="12">
      <c r="A28" s="59"/>
      <c r="C28" s="67"/>
      <c r="D28" s="64"/>
      <c r="E28" s="64"/>
      <c r="F28" s="64"/>
      <c r="G28" s="67"/>
      <c r="H28" s="69"/>
      <c r="I28" s="64"/>
      <c r="J28" s="67"/>
      <c r="K28" s="69"/>
      <c r="L28" s="64"/>
      <c r="M28" s="73"/>
      <c r="N28" s="73"/>
      <c r="O28" s="73"/>
      <c r="P28" s="73"/>
      <c r="Q28" s="73"/>
      <c r="R28" s="64"/>
      <c r="S28" s="67"/>
      <c r="T28" s="64"/>
      <c r="U28" s="64"/>
      <c r="V28" s="69"/>
      <c r="W28" s="64"/>
    </row>
    <row r="29" spans="1:23" s="46" customFormat="1" ht="12">
      <c r="A29" s="59" t="s">
        <v>168</v>
      </c>
      <c r="C29" s="67">
        <v>5577</v>
      </c>
      <c r="D29" s="64">
        <v>6232</v>
      </c>
      <c r="E29" s="64">
        <v>7049</v>
      </c>
      <c r="F29" s="64">
        <v>8292</v>
      </c>
      <c r="G29" s="67">
        <v>8244</v>
      </c>
      <c r="H29" s="69">
        <v>8678</v>
      </c>
      <c r="I29" s="64"/>
      <c r="J29" s="223">
        <v>2446</v>
      </c>
      <c r="K29" s="70">
        <v>0.3924903722721438</v>
      </c>
      <c r="L29" s="64"/>
      <c r="M29" s="73">
        <v>5978</v>
      </c>
      <c r="N29" s="73">
        <v>4428</v>
      </c>
      <c r="O29" s="73">
        <v>4978</v>
      </c>
      <c r="P29" s="73">
        <v>5037</v>
      </c>
      <c r="Q29" s="73">
        <v>8292</v>
      </c>
      <c r="R29" s="64"/>
      <c r="S29" s="223">
        <v>6232</v>
      </c>
      <c r="T29" s="228">
        <v>8678</v>
      </c>
      <c r="U29" s="64">
        <v>2446</v>
      </c>
      <c r="V29" s="70">
        <v>0.3924903722721438</v>
      </c>
      <c r="W29" s="64"/>
    </row>
    <row r="30" spans="1:23" s="46" customFormat="1" ht="12">
      <c r="A30" s="59" t="s">
        <v>169</v>
      </c>
      <c r="C30" s="67">
        <v>130</v>
      </c>
      <c r="D30" s="64">
        <v>135</v>
      </c>
      <c r="E30" s="64">
        <v>205</v>
      </c>
      <c r="F30" s="64">
        <v>237</v>
      </c>
      <c r="G30" s="67">
        <v>274</v>
      </c>
      <c r="H30" s="69">
        <v>301</v>
      </c>
      <c r="I30" s="64"/>
      <c r="J30" s="237">
        <v>166</v>
      </c>
      <c r="K30" s="76" t="s">
        <v>58</v>
      </c>
      <c r="L30" s="64"/>
      <c r="M30" s="73">
        <v>10</v>
      </c>
      <c r="N30" s="73">
        <v>18</v>
      </c>
      <c r="O30" s="73">
        <v>51</v>
      </c>
      <c r="P30" s="73">
        <v>104</v>
      </c>
      <c r="Q30" s="73">
        <v>237</v>
      </c>
      <c r="R30" s="64"/>
      <c r="S30" s="237">
        <v>135</v>
      </c>
      <c r="T30" s="230">
        <v>301</v>
      </c>
      <c r="U30" s="64">
        <v>166</v>
      </c>
      <c r="V30" s="76" t="s">
        <v>58</v>
      </c>
      <c r="W30" s="64"/>
    </row>
    <row r="31" spans="1:23" s="46" customFormat="1" ht="12">
      <c r="A31" s="59"/>
      <c r="C31" s="67"/>
      <c r="D31" s="64"/>
      <c r="E31" s="64"/>
      <c r="F31" s="64"/>
      <c r="G31" s="67"/>
      <c r="H31" s="69"/>
      <c r="I31" s="64"/>
      <c r="J31" s="67"/>
      <c r="K31" s="69"/>
      <c r="L31" s="64"/>
      <c r="M31" s="73"/>
      <c r="N31" s="73"/>
      <c r="O31" s="73"/>
      <c r="P31" s="73"/>
      <c r="Q31" s="73"/>
      <c r="R31" s="64"/>
      <c r="S31" s="67"/>
      <c r="T31" s="64"/>
      <c r="U31" s="64"/>
      <c r="V31" s="69"/>
      <c r="W31" s="64"/>
    </row>
    <row r="32" spans="1:23" s="46" customFormat="1" ht="39" customHeight="1">
      <c r="A32" s="390" t="s">
        <v>170</v>
      </c>
      <c r="B32" s="391"/>
      <c r="C32" s="67"/>
      <c r="D32" s="64"/>
      <c r="E32" s="64"/>
      <c r="F32" s="64"/>
      <c r="G32" s="67"/>
      <c r="H32" s="69"/>
      <c r="I32" s="64"/>
      <c r="J32" s="67"/>
      <c r="K32" s="69"/>
      <c r="L32" s="64"/>
      <c r="M32" s="73"/>
      <c r="N32" s="73"/>
      <c r="O32" s="73"/>
      <c r="P32" s="73"/>
      <c r="Q32" s="73"/>
      <c r="R32" s="64"/>
      <c r="S32" s="67"/>
      <c r="T32" s="64"/>
      <c r="U32" s="64"/>
      <c r="V32" s="69"/>
      <c r="W32" s="64"/>
    </row>
    <row r="33" spans="1:23" s="46" customFormat="1" ht="12">
      <c r="A33" s="59"/>
      <c r="B33" s="46" t="s">
        <v>171</v>
      </c>
      <c r="C33" s="67">
        <v>5</v>
      </c>
      <c r="D33" s="64">
        <v>5</v>
      </c>
      <c r="E33" s="64">
        <v>5</v>
      </c>
      <c r="F33" s="64">
        <v>5</v>
      </c>
      <c r="G33" s="67">
        <v>6</v>
      </c>
      <c r="H33" s="69">
        <v>7</v>
      </c>
      <c r="I33" s="64"/>
      <c r="J33" s="223">
        <v>2</v>
      </c>
      <c r="K33" s="70">
        <v>0.4</v>
      </c>
      <c r="L33" s="64"/>
      <c r="M33" s="73">
        <v>0</v>
      </c>
      <c r="N33" s="73">
        <v>2</v>
      </c>
      <c r="O33" s="73">
        <v>3</v>
      </c>
      <c r="P33" s="73">
        <v>5</v>
      </c>
      <c r="Q33" s="73">
        <v>5</v>
      </c>
      <c r="R33" s="64"/>
      <c r="S33" s="223">
        <v>5</v>
      </c>
      <c r="T33" s="228">
        <v>7</v>
      </c>
      <c r="U33" s="64">
        <v>2</v>
      </c>
      <c r="V33" s="70">
        <v>0.4</v>
      </c>
      <c r="W33" s="64"/>
    </row>
    <row r="34" spans="1:23" s="46" customFormat="1" ht="12">
      <c r="A34" s="59"/>
      <c r="B34" s="46" t="s">
        <v>172</v>
      </c>
      <c r="C34" s="67">
        <v>18</v>
      </c>
      <c r="D34" s="64">
        <v>22</v>
      </c>
      <c r="E34" s="64">
        <v>28</v>
      </c>
      <c r="F34" s="64">
        <v>31</v>
      </c>
      <c r="G34" s="67">
        <v>35</v>
      </c>
      <c r="H34" s="69">
        <v>37</v>
      </c>
      <c r="I34" s="64"/>
      <c r="J34" s="223">
        <v>15</v>
      </c>
      <c r="K34" s="70">
        <v>0.6818181818181818</v>
      </c>
      <c r="L34" s="64"/>
      <c r="M34" s="73">
        <v>0</v>
      </c>
      <c r="N34" s="73">
        <v>0</v>
      </c>
      <c r="O34" s="73">
        <v>6</v>
      </c>
      <c r="P34" s="73">
        <v>16</v>
      </c>
      <c r="Q34" s="73">
        <v>31</v>
      </c>
      <c r="R34" s="64"/>
      <c r="S34" s="223">
        <v>22</v>
      </c>
      <c r="T34" s="228">
        <v>37</v>
      </c>
      <c r="U34" s="64">
        <v>15</v>
      </c>
      <c r="V34" s="70">
        <v>0.6818181818181818</v>
      </c>
      <c r="W34" s="64"/>
    </row>
    <row r="35" spans="1:23" s="46" customFormat="1" ht="12">
      <c r="A35" s="59"/>
      <c r="B35" s="46" t="s">
        <v>173</v>
      </c>
      <c r="C35" s="67">
        <v>23</v>
      </c>
      <c r="D35" s="64">
        <v>27</v>
      </c>
      <c r="E35" s="64">
        <v>33</v>
      </c>
      <c r="F35" s="64">
        <v>36</v>
      </c>
      <c r="G35" s="67">
        <v>41</v>
      </c>
      <c r="H35" s="69">
        <v>44</v>
      </c>
      <c r="I35" s="64"/>
      <c r="J35" s="223">
        <v>17</v>
      </c>
      <c r="K35" s="70">
        <v>0.6296296296296297</v>
      </c>
      <c r="L35" s="64"/>
      <c r="M35" s="73">
        <v>0</v>
      </c>
      <c r="N35" s="73">
        <v>2</v>
      </c>
      <c r="O35" s="73">
        <v>9</v>
      </c>
      <c r="P35" s="73">
        <v>21</v>
      </c>
      <c r="Q35" s="73">
        <v>36</v>
      </c>
      <c r="R35" s="64"/>
      <c r="S35" s="67">
        <v>27</v>
      </c>
      <c r="T35" s="64">
        <v>44</v>
      </c>
      <c r="U35" s="64">
        <v>17</v>
      </c>
      <c r="V35" s="70">
        <v>0.6296296296296297</v>
      </c>
      <c r="W35" s="64"/>
    </row>
    <row r="36" spans="1:23" s="46" customFormat="1" ht="12">
      <c r="A36" s="59"/>
      <c r="C36" s="67"/>
      <c r="D36" s="64"/>
      <c r="E36" s="64"/>
      <c r="F36" s="64"/>
      <c r="G36" s="67"/>
      <c r="H36" s="69"/>
      <c r="I36" s="64"/>
      <c r="J36" s="67"/>
      <c r="K36" s="290"/>
      <c r="L36" s="64"/>
      <c r="M36" s="73"/>
      <c r="N36" s="73"/>
      <c r="O36" s="73"/>
      <c r="P36" s="73"/>
      <c r="Q36" s="73"/>
      <c r="R36" s="64"/>
      <c r="S36" s="67"/>
      <c r="T36" s="64"/>
      <c r="U36" s="64"/>
      <c r="V36" s="290"/>
      <c r="W36" s="64"/>
    </row>
    <row r="37" spans="1:23" s="46" customFormat="1" ht="35.25" customHeight="1">
      <c r="A37" s="390" t="s">
        <v>241</v>
      </c>
      <c r="B37" s="391"/>
      <c r="C37" s="67"/>
      <c r="D37" s="64"/>
      <c r="E37" s="64"/>
      <c r="F37" s="64"/>
      <c r="G37" s="67"/>
      <c r="H37" s="69"/>
      <c r="I37" s="64"/>
      <c r="J37" s="67"/>
      <c r="K37" s="69"/>
      <c r="L37" s="64"/>
      <c r="M37" s="73"/>
      <c r="N37" s="73"/>
      <c r="O37" s="73"/>
      <c r="P37" s="73"/>
      <c r="Q37" s="73"/>
      <c r="R37" s="64"/>
      <c r="S37" s="67"/>
      <c r="T37" s="64"/>
      <c r="U37" s="64"/>
      <c r="V37" s="69"/>
      <c r="W37" s="64"/>
    </row>
    <row r="38" spans="1:23" s="46" customFormat="1" ht="12">
      <c r="A38" s="59"/>
      <c r="B38" s="46" t="s">
        <v>174</v>
      </c>
      <c r="C38" s="67">
        <v>3</v>
      </c>
      <c r="D38" s="64">
        <v>3</v>
      </c>
      <c r="E38" s="64">
        <v>3</v>
      </c>
      <c r="F38" s="64">
        <v>3</v>
      </c>
      <c r="G38" s="67">
        <v>3</v>
      </c>
      <c r="H38" s="69">
        <v>4</v>
      </c>
      <c r="I38" s="64"/>
      <c r="J38" s="223">
        <v>1</v>
      </c>
      <c r="K38" s="70">
        <v>0.3333333333333333</v>
      </c>
      <c r="L38" s="64"/>
      <c r="M38" s="73">
        <v>0</v>
      </c>
      <c r="N38" s="73">
        <v>1</v>
      </c>
      <c r="O38" s="73">
        <v>1</v>
      </c>
      <c r="P38" s="73">
        <v>3</v>
      </c>
      <c r="Q38" s="73">
        <v>3</v>
      </c>
      <c r="R38" s="64"/>
      <c r="S38" s="223">
        <v>3</v>
      </c>
      <c r="T38" s="228">
        <v>4</v>
      </c>
      <c r="U38" s="64">
        <v>1</v>
      </c>
      <c r="V38" s="70">
        <v>0.3333333333333333</v>
      </c>
      <c r="W38" s="64"/>
    </row>
    <row r="39" spans="1:23" s="46" customFormat="1" ht="12">
      <c r="A39" s="59"/>
      <c r="B39" s="46" t="s">
        <v>175</v>
      </c>
      <c r="C39" s="67">
        <v>11</v>
      </c>
      <c r="D39" s="64">
        <v>15</v>
      </c>
      <c r="E39" s="64">
        <v>21</v>
      </c>
      <c r="F39" s="64">
        <v>24</v>
      </c>
      <c r="G39" s="67">
        <v>28</v>
      </c>
      <c r="H39" s="69">
        <v>32</v>
      </c>
      <c r="I39" s="64"/>
      <c r="J39" s="223">
        <v>17</v>
      </c>
      <c r="K39" s="70" t="s">
        <v>58</v>
      </c>
      <c r="L39" s="64"/>
      <c r="M39" s="73">
        <v>0</v>
      </c>
      <c r="N39" s="73">
        <v>0</v>
      </c>
      <c r="O39" s="73">
        <v>3</v>
      </c>
      <c r="P39" s="73">
        <v>10</v>
      </c>
      <c r="Q39" s="73">
        <v>24</v>
      </c>
      <c r="R39" s="64"/>
      <c r="S39" s="223">
        <v>15</v>
      </c>
      <c r="T39" s="228">
        <v>32</v>
      </c>
      <c r="U39" s="64">
        <v>17</v>
      </c>
      <c r="V39" s="70" t="s">
        <v>58</v>
      </c>
      <c r="W39" s="64"/>
    </row>
    <row r="40" spans="2:23" s="46" customFormat="1" ht="12">
      <c r="B40" s="46" t="s">
        <v>176</v>
      </c>
      <c r="C40" s="67">
        <v>14</v>
      </c>
      <c r="D40" s="64">
        <v>18</v>
      </c>
      <c r="E40" s="64">
        <v>24</v>
      </c>
      <c r="F40" s="64">
        <v>27</v>
      </c>
      <c r="G40" s="67">
        <v>31</v>
      </c>
      <c r="H40" s="69">
        <v>36</v>
      </c>
      <c r="I40" s="64"/>
      <c r="J40" s="223">
        <v>18</v>
      </c>
      <c r="K40" s="70" t="s">
        <v>58</v>
      </c>
      <c r="L40" s="64"/>
      <c r="M40" s="73">
        <v>0</v>
      </c>
      <c r="N40" s="73">
        <v>1</v>
      </c>
      <c r="O40" s="73">
        <v>4</v>
      </c>
      <c r="P40" s="73">
        <v>13</v>
      </c>
      <c r="Q40" s="73">
        <v>27</v>
      </c>
      <c r="R40" s="64"/>
      <c r="S40" s="67">
        <v>18</v>
      </c>
      <c r="T40" s="64">
        <v>36</v>
      </c>
      <c r="U40" s="64">
        <v>18</v>
      </c>
      <c r="V40" s="70" t="s">
        <v>58</v>
      </c>
      <c r="W40" s="55"/>
    </row>
    <row r="41" spans="3:23" s="46" customFormat="1" ht="12">
      <c r="C41" s="291"/>
      <c r="D41" s="292"/>
      <c r="E41" s="292"/>
      <c r="F41" s="292"/>
      <c r="G41" s="291"/>
      <c r="H41" s="293"/>
      <c r="I41" s="55"/>
      <c r="J41" s="291"/>
      <c r="K41" s="293"/>
      <c r="L41" s="55"/>
      <c r="M41" s="294"/>
      <c r="N41" s="294"/>
      <c r="O41" s="294"/>
      <c r="P41" s="294"/>
      <c r="Q41" s="294"/>
      <c r="R41" s="55"/>
      <c r="S41" s="291"/>
      <c r="T41" s="292"/>
      <c r="U41" s="292"/>
      <c r="V41" s="293"/>
      <c r="W41" s="55"/>
    </row>
    <row r="42" spans="3:22" ht="12.75">
      <c r="C42" s="124"/>
      <c r="D42" s="124"/>
      <c r="E42" s="124"/>
      <c r="F42" s="124"/>
      <c r="G42" s="124"/>
      <c r="H42" s="124"/>
      <c r="M42" s="124"/>
      <c r="N42" s="124"/>
      <c r="O42" s="124"/>
      <c r="P42" s="124"/>
      <c r="Q42" s="124"/>
      <c r="S42" s="124"/>
      <c r="T42" s="124"/>
      <c r="U42" s="124"/>
      <c r="V42" s="124"/>
    </row>
    <row r="43" spans="2:22" ht="39.75" customHeight="1">
      <c r="B43" s="369" t="s">
        <v>231</v>
      </c>
      <c r="C43" s="373"/>
      <c r="D43" s="373"/>
      <c r="E43" s="373"/>
      <c r="F43" s="373"/>
      <c r="G43" s="373"/>
      <c r="H43" s="373"/>
      <c r="I43" s="373"/>
      <c r="J43" s="373"/>
      <c r="K43" s="373"/>
      <c r="L43" s="373"/>
      <c r="M43" s="373"/>
      <c r="N43" s="373"/>
      <c r="O43" s="373"/>
      <c r="P43" s="373"/>
      <c r="Q43" s="373"/>
      <c r="R43" s="373"/>
      <c r="S43" s="373"/>
      <c r="T43" s="373"/>
      <c r="U43" s="373"/>
      <c r="V43" s="124"/>
    </row>
  </sheetData>
  <mergeCells count="7">
    <mergeCell ref="B43:U43"/>
    <mergeCell ref="A32:B32"/>
    <mergeCell ref="A37:B37"/>
    <mergeCell ref="S8:V8"/>
    <mergeCell ref="U9:V9"/>
    <mergeCell ref="J8:K8"/>
    <mergeCell ref="J9:K9"/>
  </mergeCells>
  <printOptions/>
  <pageMargins left="0" right="0" top="0.1968503937007874" bottom="0.7480314960629921" header="0" footer="0.5118110236220472"/>
  <pageSetup fitToHeight="1" fitToWidth="1" horizontalDpi="600" verticalDpi="600" orientation="landscape" scale="84" r:id="rId2"/>
  <headerFooter alignWithMargins="0">
    <oddFooter>&amp;LCCI Supplementary Q2/05 - Nov 3 04&amp;CPage 9</oddFooter>
  </headerFooter>
  <drawing r:id="rId1"/>
</worksheet>
</file>

<file path=xl/worksheets/sheet12.xml><?xml version="1.0" encoding="utf-8"?>
<worksheet xmlns="http://schemas.openxmlformats.org/spreadsheetml/2006/main" xmlns:r="http://schemas.openxmlformats.org/officeDocument/2006/relationships">
  <sheetPr codeName="Sheet26">
    <pageSetUpPr fitToPage="1"/>
  </sheetPr>
  <dimension ref="A6:V53"/>
  <sheetViews>
    <sheetView workbookViewId="0" topLeftCell="A1">
      <selection activeCell="A6" sqref="A6"/>
    </sheetView>
  </sheetViews>
  <sheetFormatPr defaultColWidth="9.140625" defaultRowHeight="12.75"/>
  <cols>
    <col min="1" max="1" width="2.8515625" style="296" customWidth="1"/>
    <col min="2" max="2" width="1.7109375" style="296" customWidth="1"/>
    <col min="3" max="3" width="15.8515625" style="296" customWidth="1"/>
    <col min="4" max="4" width="10.7109375" style="296" customWidth="1"/>
    <col min="5" max="5" width="7.7109375" style="296" customWidth="1"/>
    <col min="6" max="6" width="8.28125" style="296" customWidth="1"/>
    <col min="7" max="7" width="6.7109375" style="296" bestFit="1" customWidth="1"/>
    <col min="8" max="8" width="5.28125" style="296" customWidth="1"/>
    <col min="9" max="9" width="9.7109375" style="296" customWidth="1"/>
    <col min="10" max="10" width="8.7109375" style="296" bestFit="1" customWidth="1"/>
    <col min="11" max="11" width="1.7109375" style="296" customWidth="1"/>
    <col min="12" max="12" width="2.28125" style="297" customWidth="1"/>
    <col min="13" max="13" width="1.7109375" style="296" customWidth="1"/>
    <col min="14" max="14" width="15.7109375" style="296" customWidth="1"/>
    <col min="15" max="15" width="10.7109375" style="296" customWidth="1"/>
    <col min="16" max="16" width="7.7109375" style="296" customWidth="1"/>
    <col min="17" max="17" width="8.28125" style="296" customWidth="1"/>
    <col min="18" max="18" width="6.7109375" style="296" bestFit="1" customWidth="1"/>
    <col min="19" max="19" width="5.28125" style="296" customWidth="1"/>
    <col min="20" max="20" width="9.7109375" style="296" customWidth="1"/>
    <col min="21" max="21" width="10.28125" style="296" customWidth="1"/>
    <col min="22" max="22" width="1.7109375" style="296" customWidth="1"/>
    <col min="23" max="23" width="4.00390625" style="296" customWidth="1"/>
    <col min="24" max="16384" width="9.140625" style="296" customWidth="1"/>
  </cols>
  <sheetData>
    <row r="6" spans="1:22" ht="15.75">
      <c r="A6" s="295" t="s">
        <v>177</v>
      </c>
      <c r="B6" s="295"/>
      <c r="C6" s="295"/>
      <c r="M6" s="295"/>
      <c r="N6" s="295"/>
      <c r="V6" s="295"/>
    </row>
    <row r="7" spans="3:15" ht="12.75">
      <c r="C7" s="298"/>
      <c r="D7" s="299"/>
      <c r="O7" s="299"/>
    </row>
    <row r="8" spans="2:22" s="300" customFormat="1" ht="11.25">
      <c r="B8" s="301"/>
      <c r="C8" s="302" t="s">
        <v>178</v>
      </c>
      <c r="D8" s="303"/>
      <c r="E8" s="303"/>
      <c r="F8" s="304"/>
      <c r="G8" s="303"/>
      <c r="H8" s="303"/>
      <c r="I8" s="305"/>
      <c r="J8" s="303"/>
      <c r="K8" s="306"/>
      <c r="L8" s="307"/>
      <c r="M8" s="301"/>
      <c r="N8" s="302" t="s">
        <v>179</v>
      </c>
      <c r="O8" s="303"/>
      <c r="P8" s="303"/>
      <c r="Q8" s="304"/>
      <c r="R8" s="303"/>
      <c r="S8" s="303"/>
      <c r="T8" s="305"/>
      <c r="U8" s="303"/>
      <c r="V8" s="308"/>
    </row>
    <row r="9" spans="2:22" s="300" customFormat="1" ht="11.25">
      <c r="B9" s="309"/>
      <c r="C9" s="310"/>
      <c r="D9" s="311"/>
      <c r="E9" s="311"/>
      <c r="F9" s="311"/>
      <c r="G9" s="311"/>
      <c r="H9" s="311"/>
      <c r="I9" s="312" t="s">
        <v>180</v>
      </c>
      <c r="J9" s="313" t="s">
        <v>181</v>
      </c>
      <c r="K9" s="314"/>
      <c r="L9" s="307"/>
      <c r="M9" s="309"/>
      <c r="N9" s="310"/>
      <c r="O9" s="311"/>
      <c r="P9" s="311"/>
      <c r="Q9" s="311"/>
      <c r="R9" s="311"/>
      <c r="S9" s="311"/>
      <c r="T9" s="312" t="s">
        <v>180</v>
      </c>
      <c r="U9" s="313" t="s">
        <v>181</v>
      </c>
      <c r="V9" s="315"/>
    </row>
    <row r="10" spans="2:22" s="300" customFormat="1" ht="11.25">
      <c r="B10" s="309"/>
      <c r="C10" s="316"/>
      <c r="D10" s="317" t="s">
        <v>182</v>
      </c>
      <c r="E10" s="317" t="s">
        <v>183</v>
      </c>
      <c r="F10" s="317" t="s">
        <v>184</v>
      </c>
      <c r="G10" s="317" t="s">
        <v>185</v>
      </c>
      <c r="H10" s="317"/>
      <c r="I10" s="312" t="s">
        <v>186</v>
      </c>
      <c r="J10" s="313" t="s">
        <v>186</v>
      </c>
      <c r="K10" s="315"/>
      <c r="L10" s="310"/>
      <c r="M10" s="309"/>
      <c r="N10" s="316"/>
      <c r="O10" s="317" t="s">
        <v>182</v>
      </c>
      <c r="P10" s="317" t="s">
        <v>183</v>
      </c>
      <c r="Q10" s="317" t="s">
        <v>184</v>
      </c>
      <c r="R10" s="317" t="s">
        <v>185</v>
      </c>
      <c r="S10" s="317"/>
      <c r="T10" s="312" t="s">
        <v>186</v>
      </c>
      <c r="U10" s="313" t="s">
        <v>186</v>
      </c>
      <c r="V10" s="315"/>
    </row>
    <row r="11" spans="2:22" s="300" customFormat="1" ht="11.25">
      <c r="B11" s="309"/>
      <c r="C11" s="318" t="s">
        <v>187</v>
      </c>
      <c r="D11" s="319" t="s">
        <v>188</v>
      </c>
      <c r="E11" s="319" t="s">
        <v>189</v>
      </c>
      <c r="F11" s="319" t="s">
        <v>190</v>
      </c>
      <c r="G11" s="319" t="s">
        <v>191</v>
      </c>
      <c r="H11" s="320" t="s">
        <v>183</v>
      </c>
      <c r="I11" s="320" t="s">
        <v>192</v>
      </c>
      <c r="J11" s="320" t="s">
        <v>192</v>
      </c>
      <c r="K11" s="315"/>
      <c r="L11" s="310"/>
      <c r="M11" s="309"/>
      <c r="N11" s="318" t="s">
        <v>187</v>
      </c>
      <c r="O11" s="319" t="s">
        <v>188</v>
      </c>
      <c r="P11" s="319" t="s">
        <v>189</v>
      </c>
      <c r="Q11" s="319" t="s">
        <v>190</v>
      </c>
      <c r="R11" s="319" t="s">
        <v>191</v>
      </c>
      <c r="S11" s="320" t="s">
        <v>183</v>
      </c>
      <c r="T11" s="320" t="s">
        <v>192</v>
      </c>
      <c r="U11" s="320" t="s">
        <v>192</v>
      </c>
      <c r="V11" s="315"/>
    </row>
    <row r="12" spans="2:22" s="321" customFormat="1" ht="10.5">
      <c r="B12" s="322"/>
      <c r="C12" s="323" t="s">
        <v>193</v>
      </c>
      <c r="D12" s="324">
        <v>64</v>
      </c>
      <c r="E12" s="324">
        <v>1</v>
      </c>
      <c r="F12" s="324">
        <v>15</v>
      </c>
      <c r="G12" s="325">
        <v>0.09803921568627451</v>
      </c>
      <c r="H12" s="324">
        <v>1</v>
      </c>
      <c r="I12" s="326">
        <v>100615</v>
      </c>
      <c r="J12" s="327">
        <v>7360360</v>
      </c>
      <c r="K12" s="328"/>
      <c r="L12" s="316"/>
      <c r="M12" s="322"/>
      <c r="N12" s="323" t="s">
        <v>193</v>
      </c>
      <c r="O12" s="324">
        <v>164</v>
      </c>
      <c r="P12" s="324">
        <v>1</v>
      </c>
      <c r="Q12" s="324">
        <v>37</v>
      </c>
      <c r="R12" s="325">
        <v>0.0883054892601432</v>
      </c>
      <c r="S12" s="324">
        <v>2</v>
      </c>
      <c r="T12" s="329">
        <v>265752</v>
      </c>
      <c r="U12" s="327">
        <v>12361801</v>
      </c>
      <c r="V12" s="328"/>
    </row>
    <row r="13" spans="2:22" s="330" customFormat="1" ht="11.25">
      <c r="B13" s="331"/>
      <c r="C13" s="307" t="s">
        <v>194</v>
      </c>
      <c r="D13" s="311">
        <v>48</v>
      </c>
      <c r="E13" s="311">
        <v>2</v>
      </c>
      <c r="F13" s="311">
        <v>8</v>
      </c>
      <c r="G13" s="332">
        <v>0.05228758169934641</v>
      </c>
      <c r="H13" s="311">
        <v>7</v>
      </c>
      <c r="I13" s="333">
        <v>827753</v>
      </c>
      <c r="J13" s="334">
        <v>8533907</v>
      </c>
      <c r="K13" s="314"/>
      <c r="L13" s="307"/>
      <c r="M13" s="331"/>
      <c r="N13" s="307" t="s">
        <v>195</v>
      </c>
      <c r="O13" s="311">
        <v>128</v>
      </c>
      <c r="P13" s="311">
        <v>2</v>
      </c>
      <c r="Q13" s="311">
        <v>16</v>
      </c>
      <c r="R13" s="332">
        <v>0.03818615751789976</v>
      </c>
      <c r="S13" s="311">
        <v>8</v>
      </c>
      <c r="T13" s="335">
        <v>1295633</v>
      </c>
      <c r="U13" s="334">
        <v>16641327</v>
      </c>
      <c r="V13" s="314"/>
    </row>
    <row r="14" spans="2:22" s="330" customFormat="1" ht="11.25">
      <c r="B14" s="331"/>
      <c r="C14" s="307" t="s">
        <v>195</v>
      </c>
      <c r="D14" s="311">
        <v>48</v>
      </c>
      <c r="E14" s="311">
        <v>3</v>
      </c>
      <c r="F14" s="311">
        <v>6</v>
      </c>
      <c r="G14" s="332">
        <v>0.0392156862745098</v>
      </c>
      <c r="H14" s="311">
        <v>9</v>
      </c>
      <c r="I14" s="333">
        <v>550098</v>
      </c>
      <c r="J14" s="334">
        <v>8429935</v>
      </c>
      <c r="K14" s="314"/>
      <c r="L14" s="307"/>
      <c r="M14" s="331"/>
      <c r="N14" s="307" t="s">
        <v>196</v>
      </c>
      <c r="O14" s="311">
        <v>128</v>
      </c>
      <c r="P14" s="311">
        <v>3</v>
      </c>
      <c r="Q14" s="311">
        <v>42</v>
      </c>
      <c r="R14" s="332">
        <v>0.10023866348448687</v>
      </c>
      <c r="S14" s="311">
        <v>1</v>
      </c>
      <c r="T14" s="335">
        <v>7264833</v>
      </c>
      <c r="U14" s="334">
        <v>16521848</v>
      </c>
      <c r="V14" s="314"/>
    </row>
    <row r="15" spans="2:22" s="330" customFormat="1" ht="11.25">
      <c r="B15" s="331"/>
      <c r="C15" s="307" t="s">
        <v>196</v>
      </c>
      <c r="D15" s="311">
        <v>47</v>
      </c>
      <c r="E15" s="311">
        <v>4</v>
      </c>
      <c r="F15" s="311">
        <v>11</v>
      </c>
      <c r="G15" s="332">
        <v>0.0718954248366013</v>
      </c>
      <c r="H15" s="311">
        <v>3</v>
      </c>
      <c r="I15" s="333">
        <v>4100252</v>
      </c>
      <c r="J15" s="334">
        <v>8025236</v>
      </c>
      <c r="K15" s="314"/>
      <c r="L15" s="307"/>
      <c r="M15" s="331"/>
      <c r="N15" s="307" t="s">
        <v>194</v>
      </c>
      <c r="O15" s="311">
        <v>127</v>
      </c>
      <c r="P15" s="311">
        <v>4</v>
      </c>
      <c r="Q15" s="311">
        <v>20</v>
      </c>
      <c r="R15" s="332">
        <v>0.0477326968973747</v>
      </c>
      <c r="S15" s="311">
        <v>7</v>
      </c>
      <c r="T15" s="335">
        <v>1980673</v>
      </c>
      <c r="U15" s="334">
        <v>16545329</v>
      </c>
      <c r="V15" s="314"/>
    </row>
    <row r="16" spans="2:22" s="330" customFormat="1" ht="11.25">
      <c r="B16" s="331"/>
      <c r="C16" s="307" t="s">
        <v>197</v>
      </c>
      <c r="D16" s="311">
        <v>41</v>
      </c>
      <c r="E16" s="311">
        <v>5</v>
      </c>
      <c r="F16" s="311">
        <v>8</v>
      </c>
      <c r="G16" s="332">
        <v>0.05228758169934641</v>
      </c>
      <c r="H16" s="311">
        <v>8</v>
      </c>
      <c r="I16" s="333">
        <v>468961</v>
      </c>
      <c r="J16" s="334">
        <v>8409040</v>
      </c>
      <c r="K16" s="314"/>
      <c r="L16" s="307"/>
      <c r="M16" s="331"/>
      <c r="N16" s="307" t="s">
        <v>197</v>
      </c>
      <c r="O16" s="311">
        <v>120</v>
      </c>
      <c r="P16" s="311">
        <v>5</v>
      </c>
      <c r="Q16" s="311">
        <v>34</v>
      </c>
      <c r="R16" s="332">
        <v>0.081145584725537</v>
      </c>
      <c r="S16" s="311">
        <v>3</v>
      </c>
      <c r="T16" s="335">
        <v>3167831</v>
      </c>
      <c r="U16" s="334">
        <v>16735414</v>
      </c>
      <c r="V16" s="314"/>
    </row>
    <row r="17" spans="2:22" s="330" customFormat="1" ht="11.25">
      <c r="B17" s="331"/>
      <c r="C17" s="307" t="s">
        <v>198</v>
      </c>
      <c r="D17" s="311">
        <v>39</v>
      </c>
      <c r="E17" s="311">
        <v>6</v>
      </c>
      <c r="F17" s="311">
        <v>14</v>
      </c>
      <c r="G17" s="332">
        <v>0.0915032679738562</v>
      </c>
      <c r="H17" s="311">
        <v>2</v>
      </c>
      <c r="I17" s="333">
        <v>1604666</v>
      </c>
      <c r="J17" s="334">
        <v>8161158</v>
      </c>
      <c r="K17" s="314"/>
      <c r="L17" s="307"/>
      <c r="M17" s="331"/>
      <c r="N17" s="307" t="s">
        <v>198</v>
      </c>
      <c r="O17" s="311">
        <v>118</v>
      </c>
      <c r="P17" s="311">
        <v>6</v>
      </c>
      <c r="Q17" s="311">
        <v>26</v>
      </c>
      <c r="R17" s="332">
        <v>0.06205250596658711</v>
      </c>
      <c r="S17" s="311">
        <v>5</v>
      </c>
      <c r="T17" s="335">
        <v>2347116</v>
      </c>
      <c r="U17" s="334">
        <v>16559513</v>
      </c>
      <c r="V17" s="314"/>
    </row>
    <row r="18" spans="2:22" s="330" customFormat="1" ht="11.25">
      <c r="B18" s="331"/>
      <c r="C18" s="307" t="s">
        <v>199</v>
      </c>
      <c r="D18" s="311">
        <v>34</v>
      </c>
      <c r="E18" s="311">
        <v>7</v>
      </c>
      <c r="F18" s="311">
        <v>11</v>
      </c>
      <c r="G18" s="332">
        <v>0.0718954248366013</v>
      </c>
      <c r="H18" s="311">
        <v>4</v>
      </c>
      <c r="I18" s="333">
        <v>77238</v>
      </c>
      <c r="J18" s="334">
        <v>4893478</v>
      </c>
      <c r="K18" s="314"/>
      <c r="L18" s="307"/>
      <c r="M18" s="331"/>
      <c r="N18" s="307" t="s">
        <v>200</v>
      </c>
      <c r="O18" s="311">
        <v>117</v>
      </c>
      <c r="P18" s="311">
        <v>7</v>
      </c>
      <c r="Q18" s="311">
        <v>10</v>
      </c>
      <c r="R18" s="332">
        <v>0.02386634844868735</v>
      </c>
      <c r="S18" s="311">
        <v>12</v>
      </c>
      <c r="T18" s="335">
        <v>1551212</v>
      </c>
      <c r="U18" s="334">
        <v>15777357</v>
      </c>
      <c r="V18" s="314"/>
    </row>
    <row r="19" spans="2:22" s="330" customFormat="1" ht="11.25">
      <c r="B19" s="331"/>
      <c r="C19" s="307" t="s">
        <v>201</v>
      </c>
      <c r="D19" s="311">
        <v>33</v>
      </c>
      <c r="E19" s="311">
        <v>8</v>
      </c>
      <c r="F19" s="311">
        <v>9</v>
      </c>
      <c r="G19" s="332">
        <v>0.058823529411764705</v>
      </c>
      <c r="H19" s="311">
        <v>5</v>
      </c>
      <c r="I19" s="333">
        <v>338550</v>
      </c>
      <c r="J19" s="334">
        <v>4901055</v>
      </c>
      <c r="K19" s="314"/>
      <c r="L19" s="307"/>
      <c r="M19" s="331"/>
      <c r="N19" s="307" t="s">
        <v>199</v>
      </c>
      <c r="O19" s="311">
        <v>95</v>
      </c>
      <c r="P19" s="311">
        <v>8</v>
      </c>
      <c r="Q19" s="311">
        <v>21</v>
      </c>
      <c r="R19" s="332">
        <v>0.050119331742243436</v>
      </c>
      <c r="S19" s="311">
        <v>6</v>
      </c>
      <c r="T19" s="335">
        <v>340479</v>
      </c>
      <c r="U19" s="334">
        <v>8603581</v>
      </c>
      <c r="V19" s="314"/>
    </row>
    <row r="20" spans="2:22" s="330" customFormat="1" ht="11.25">
      <c r="B20" s="331"/>
      <c r="C20" s="307" t="s">
        <v>202</v>
      </c>
      <c r="D20" s="311">
        <v>31</v>
      </c>
      <c r="E20" s="311">
        <v>9</v>
      </c>
      <c r="F20" s="311">
        <v>5</v>
      </c>
      <c r="G20" s="332">
        <v>0.032679738562091505</v>
      </c>
      <c r="H20" s="311">
        <v>12</v>
      </c>
      <c r="I20" s="333">
        <v>45452</v>
      </c>
      <c r="J20" s="334">
        <v>5213086</v>
      </c>
      <c r="K20" s="314"/>
      <c r="L20" s="307"/>
      <c r="M20" s="331"/>
      <c r="N20" s="307" t="s">
        <v>201</v>
      </c>
      <c r="O20" s="311">
        <v>90</v>
      </c>
      <c r="P20" s="311">
        <v>9</v>
      </c>
      <c r="Q20" s="311">
        <v>32</v>
      </c>
      <c r="R20" s="332">
        <v>0.07637231503579953</v>
      </c>
      <c r="S20" s="311">
        <v>4</v>
      </c>
      <c r="T20" s="335">
        <v>800238</v>
      </c>
      <c r="U20" s="334">
        <v>6964161</v>
      </c>
      <c r="V20" s="314"/>
    </row>
    <row r="21" spans="2:22" s="330" customFormat="1" ht="11.25">
      <c r="B21" s="331"/>
      <c r="C21" s="307" t="s">
        <v>203</v>
      </c>
      <c r="D21" s="311">
        <v>28</v>
      </c>
      <c r="E21" s="311">
        <v>10</v>
      </c>
      <c r="F21" s="311">
        <v>9</v>
      </c>
      <c r="G21" s="332">
        <v>0.058823529411764705</v>
      </c>
      <c r="H21" s="311">
        <v>6</v>
      </c>
      <c r="I21" s="333">
        <v>35829</v>
      </c>
      <c r="J21" s="334">
        <v>4858161</v>
      </c>
      <c r="K21" s="314"/>
      <c r="L21" s="307"/>
      <c r="M21" s="331"/>
      <c r="N21" s="307" t="s">
        <v>203</v>
      </c>
      <c r="O21" s="311">
        <v>76</v>
      </c>
      <c r="P21" s="311">
        <v>10</v>
      </c>
      <c r="Q21" s="311">
        <v>16</v>
      </c>
      <c r="R21" s="332">
        <v>0.03818615751789976</v>
      </c>
      <c r="S21" s="311">
        <v>9</v>
      </c>
      <c r="T21" s="335">
        <v>99466</v>
      </c>
      <c r="U21" s="334">
        <v>7275223</v>
      </c>
      <c r="V21" s="314"/>
    </row>
    <row r="22" spans="2:22" s="330" customFormat="1" ht="11.25">
      <c r="B22" s="331"/>
      <c r="C22" s="307" t="s">
        <v>204</v>
      </c>
      <c r="D22" s="311">
        <v>46</v>
      </c>
      <c r="E22" s="311"/>
      <c r="F22" s="311">
        <v>57</v>
      </c>
      <c r="G22" s="332">
        <v>0.37254901960784315</v>
      </c>
      <c r="H22" s="311"/>
      <c r="I22" s="333">
        <v>1992938</v>
      </c>
      <c r="J22" s="334"/>
      <c r="K22" s="314"/>
      <c r="L22" s="307"/>
      <c r="M22" s="331"/>
      <c r="N22" s="307" t="s">
        <v>204</v>
      </c>
      <c r="O22" s="311">
        <v>127</v>
      </c>
      <c r="P22" s="311"/>
      <c r="Q22" s="311">
        <v>165</v>
      </c>
      <c r="R22" s="332">
        <v>0.3937947494033413</v>
      </c>
      <c r="S22" s="311"/>
      <c r="T22" s="333">
        <v>2874026</v>
      </c>
      <c r="U22" s="334"/>
      <c r="V22" s="314"/>
    </row>
    <row r="23" spans="2:22" s="330" customFormat="1" ht="12" thickBot="1">
      <c r="B23" s="331"/>
      <c r="C23" s="307"/>
      <c r="D23" s="336"/>
      <c r="E23" s="307"/>
      <c r="F23" s="337">
        <v>153</v>
      </c>
      <c r="G23" s="338">
        <v>1</v>
      </c>
      <c r="H23" s="335"/>
      <c r="I23" s="339">
        <v>10142352</v>
      </c>
      <c r="J23" s="334"/>
      <c r="K23" s="314"/>
      <c r="L23" s="307"/>
      <c r="M23" s="331"/>
      <c r="N23" s="307"/>
      <c r="O23" s="336"/>
      <c r="P23" s="307"/>
      <c r="Q23" s="337">
        <v>419</v>
      </c>
      <c r="R23" s="338">
        <v>1</v>
      </c>
      <c r="S23" s="335"/>
      <c r="T23" s="339">
        <v>21987259</v>
      </c>
      <c r="U23" s="334"/>
      <c r="V23" s="314"/>
    </row>
    <row r="24" spans="2:22" s="300" customFormat="1" ht="12" thickTop="1">
      <c r="B24" s="340"/>
      <c r="C24" s="341"/>
      <c r="D24" s="342" t="s">
        <v>205</v>
      </c>
      <c r="E24" s="341"/>
      <c r="F24" s="343"/>
      <c r="G24" s="344"/>
      <c r="H24" s="341"/>
      <c r="I24" s="345"/>
      <c r="J24" s="342" t="s">
        <v>205</v>
      </c>
      <c r="K24" s="346"/>
      <c r="L24" s="310"/>
      <c r="M24" s="340"/>
      <c r="N24" s="341"/>
      <c r="O24" s="342" t="s">
        <v>205</v>
      </c>
      <c r="P24" s="341"/>
      <c r="Q24" s="343"/>
      <c r="R24" s="344"/>
      <c r="S24" s="341"/>
      <c r="T24" s="345"/>
      <c r="U24" s="342" t="s">
        <v>205</v>
      </c>
      <c r="V24" s="346"/>
    </row>
    <row r="25" spans="3:21" s="300" customFormat="1" ht="11.25">
      <c r="C25" s="330"/>
      <c r="D25" s="347"/>
      <c r="E25" s="330"/>
      <c r="F25" s="348"/>
      <c r="G25" s="349"/>
      <c r="H25" s="330"/>
      <c r="I25" s="350"/>
      <c r="J25" s="347"/>
      <c r="L25" s="310"/>
      <c r="N25" s="330"/>
      <c r="O25" s="347"/>
      <c r="P25" s="330"/>
      <c r="Q25" s="348"/>
      <c r="R25" s="349"/>
      <c r="S25" s="330"/>
      <c r="T25" s="350"/>
      <c r="U25" s="347"/>
    </row>
    <row r="26" spans="3:21" s="300" customFormat="1" ht="11.25">
      <c r="C26" s="330"/>
      <c r="D26" s="347"/>
      <c r="E26" s="330"/>
      <c r="F26" s="348"/>
      <c r="G26" s="349"/>
      <c r="H26" s="330"/>
      <c r="I26" s="350"/>
      <c r="J26" s="347"/>
      <c r="L26" s="310"/>
      <c r="N26" s="330"/>
      <c r="O26" s="347"/>
      <c r="P26" s="330"/>
      <c r="Q26" s="348"/>
      <c r="R26" s="349"/>
      <c r="S26" s="330"/>
      <c r="T26" s="350"/>
      <c r="U26" s="347"/>
    </row>
    <row r="27" spans="3:21" s="300" customFormat="1" ht="11.25">
      <c r="C27" s="351"/>
      <c r="D27" s="347"/>
      <c r="E27" s="330"/>
      <c r="F27" s="348"/>
      <c r="G27" s="349"/>
      <c r="H27" s="330"/>
      <c r="I27" s="350"/>
      <c r="J27" s="347"/>
      <c r="L27" s="310"/>
      <c r="N27" s="330"/>
      <c r="O27" s="347"/>
      <c r="P27" s="330"/>
      <c r="Q27" s="348"/>
      <c r="R27" s="349"/>
      <c r="S27" s="330"/>
      <c r="T27" s="350"/>
      <c r="U27" s="347"/>
    </row>
    <row r="28" spans="2:22" s="300" customFormat="1" ht="11.25">
      <c r="B28" s="301"/>
      <c r="C28" s="302" t="s">
        <v>206</v>
      </c>
      <c r="D28" s="303"/>
      <c r="E28" s="303"/>
      <c r="F28" s="304"/>
      <c r="G28" s="303"/>
      <c r="H28" s="303"/>
      <c r="I28" s="305"/>
      <c r="J28" s="303"/>
      <c r="K28" s="308"/>
      <c r="L28" s="310"/>
      <c r="M28" s="301"/>
      <c r="N28" s="302" t="s">
        <v>207</v>
      </c>
      <c r="O28" s="303"/>
      <c r="P28" s="303"/>
      <c r="Q28" s="304"/>
      <c r="R28" s="303"/>
      <c r="S28" s="303"/>
      <c r="T28" s="305"/>
      <c r="U28" s="303"/>
      <c r="V28" s="308"/>
    </row>
    <row r="29" spans="2:22" s="300" customFormat="1" ht="11.25">
      <c r="B29" s="309"/>
      <c r="C29" s="352"/>
      <c r="D29" s="307"/>
      <c r="E29" s="307"/>
      <c r="F29" s="310"/>
      <c r="G29" s="307"/>
      <c r="H29" s="307"/>
      <c r="I29" s="312" t="s">
        <v>180</v>
      </c>
      <c r="J29" s="313" t="s">
        <v>181</v>
      </c>
      <c r="K29" s="315"/>
      <c r="L29" s="310"/>
      <c r="M29" s="309"/>
      <c r="N29" s="352"/>
      <c r="O29" s="307"/>
      <c r="P29" s="307"/>
      <c r="Q29" s="310"/>
      <c r="R29" s="307"/>
      <c r="S29" s="307"/>
      <c r="T29" s="312" t="s">
        <v>180</v>
      </c>
      <c r="U29" s="313" t="s">
        <v>181</v>
      </c>
      <c r="V29" s="315"/>
    </row>
    <row r="30" spans="2:22" s="300" customFormat="1" ht="11.25">
      <c r="B30" s="309"/>
      <c r="C30" s="316"/>
      <c r="D30" s="317" t="s">
        <v>182</v>
      </c>
      <c r="E30" s="317" t="s">
        <v>183</v>
      </c>
      <c r="F30" s="317" t="s">
        <v>184</v>
      </c>
      <c r="G30" s="317" t="s">
        <v>185</v>
      </c>
      <c r="H30" s="317"/>
      <c r="I30" s="312" t="s">
        <v>186</v>
      </c>
      <c r="J30" s="313" t="s">
        <v>186</v>
      </c>
      <c r="K30" s="315"/>
      <c r="L30" s="310"/>
      <c r="M30" s="309"/>
      <c r="N30" s="316"/>
      <c r="O30" s="317" t="s">
        <v>182</v>
      </c>
      <c r="P30" s="317" t="s">
        <v>183</v>
      </c>
      <c r="Q30" s="317" t="s">
        <v>184</v>
      </c>
      <c r="R30" s="317" t="s">
        <v>185</v>
      </c>
      <c r="S30" s="317"/>
      <c r="T30" s="312" t="s">
        <v>186</v>
      </c>
      <c r="U30" s="313" t="s">
        <v>186</v>
      </c>
      <c r="V30" s="315"/>
    </row>
    <row r="31" spans="2:22" s="300" customFormat="1" ht="11.25">
      <c r="B31" s="309"/>
      <c r="C31" s="318" t="s">
        <v>187</v>
      </c>
      <c r="D31" s="319" t="s">
        <v>188</v>
      </c>
      <c r="E31" s="319" t="s">
        <v>189</v>
      </c>
      <c r="F31" s="319" t="s">
        <v>190</v>
      </c>
      <c r="G31" s="319" t="s">
        <v>191</v>
      </c>
      <c r="H31" s="320" t="s">
        <v>183</v>
      </c>
      <c r="I31" s="320" t="s">
        <v>192</v>
      </c>
      <c r="J31" s="320" t="s">
        <v>192</v>
      </c>
      <c r="K31" s="315"/>
      <c r="L31" s="310"/>
      <c r="M31" s="309"/>
      <c r="N31" s="318" t="s">
        <v>187</v>
      </c>
      <c r="O31" s="319" t="s">
        <v>188</v>
      </c>
      <c r="P31" s="319" t="s">
        <v>189</v>
      </c>
      <c r="Q31" s="319" t="s">
        <v>190</v>
      </c>
      <c r="R31" s="319" t="s">
        <v>191</v>
      </c>
      <c r="S31" s="320" t="s">
        <v>183</v>
      </c>
      <c r="T31" s="320" t="s">
        <v>192</v>
      </c>
      <c r="U31" s="320" t="s">
        <v>192</v>
      </c>
      <c r="V31" s="315"/>
    </row>
    <row r="32" spans="2:22" s="300" customFormat="1" ht="11.25">
      <c r="B32" s="309"/>
      <c r="C32" s="323" t="s">
        <v>193</v>
      </c>
      <c r="D32" s="324">
        <v>86</v>
      </c>
      <c r="E32" s="324">
        <v>1</v>
      </c>
      <c r="F32" s="324">
        <v>25</v>
      </c>
      <c r="G32" s="325">
        <v>0.10416666666666667</v>
      </c>
      <c r="H32" s="324">
        <v>1</v>
      </c>
      <c r="I32" s="326">
        <v>322794</v>
      </c>
      <c r="J32" s="327">
        <v>5909850</v>
      </c>
      <c r="K32" s="315"/>
      <c r="L32" s="310"/>
      <c r="M32" s="309"/>
      <c r="N32" s="307" t="s">
        <v>194</v>
      </c>
      <c r="O32" s="311">
        <v>117</v>
      </c>
      <c r="P32" s="311">
        <v>1</v>
      </c>
      <c r="Q32" s="311">
        <v>23</v>
      </c>
      <c r="R32" s="332">
        <v>0.05707196029776675</v>
      </c>
      <c r="S32" s="311">
        <v>5</v>
      </c>
      <c r="T32" s="335">
        <v>1750897</v>
      </c>
      <c r="U32" s="334">
        <v>13812235</v>
      </c>
      <c r="V32" s="315"/>
    </row>
    <row r="33" spans="2:22" s="300" customFormat="1" ht="11.25">
      <c r="B33" s="309"/>
      <c r="C33" s="307" t="s">
        <v>194</v>
      </c>
      <c r="D33" s="311">
        <v>75</v>
      </c>
      <c r="E33" s="311">
        <v>2</v>
      </c>
      <c r="F33" s="311">
        <v>16</v>
      </c>
      <c r="G33" s="332">
        <v>0.06666666666666667</v>
      </c>
      <c r="H33" s="311">
        <v>4</v>
      </c>
      <c r="I33" s="333">
        <v>927822</v>
      </c>
      <c r="J33" s="334">
        <v>7815804</v>
      </c>
      <c r="K33" s="315"/>
      <c r="L33" s="310"/>
      <c r="M33" s="309"/>
      <c r="N33" s="323" t="s">
        <v>193</v>
      </c>
      <c r="O33" s="324">
        <v>116</v>
      </c>
      <c r="P33" s="324">
        <v>2</v>
      </c>
      <c r="Q33" s="324">
        <v>30</v>
      </c>
      <c r="R33" s="325">
        <v>0.07444168734491315</v>
      </c>
      <c r="S33" s="324">
        <v>2</v>
      </c>
      <c r="T33" s="329">
        <v>358777</v>
      </c>
      <c r="U33" s="327">
        <v>8575407</v>
      </c>
      <c r="V33" s="315"/>
    </row>
    <row r="34" spans="2:22" s="300" customFormat="1" ht="11.25">
      <c r="B34" s="309"/>
      <c r="C34" s="307" t="s">
        <v>196</v>
      </c>
      <c r="D34" s="311">
        <v>68</v>
      </c>
      <c r="E34" s="311">
        <v>3</v>
      </c>
      <c r="F34" s="311">
        <v>22</v>
      </c>
      <c r="G34" s="332">
        <v>0.09166666666666666</v>
      </c>
      <c r="H34" s="311">
        <v>2</v>
      </c>
      <c r="I34" s="333">
        <v>3448394</v>
      </c>
      <c r="J34" s="334">
        <v>7763146</v>
      </c>
      <c r="K34" s="315"/>
      <c r="L34" s="310"/>
      <c r="M34" s="309"/>
      <c r="N34" s="307" t="s">
        <v>196</v>
      </c>
      <c r="O34" s="311">
        <v>114</v>
      </c>
      <c r="P34" s="311">
        <v>3</v>
      </c>
      <c r="Q34" s="311">
        <v>39</v>
      </c>
      <c r="R34" s="332">
        <v>0.0967741935483871</v>
      </c>
      <c r="S34" s="311">
        <v>1</v>
      </c>
      <c r="T34" s="335">
        <v>7007733</v>
      </c>
      <c r="U34" s="334">
        <v>14814071</v>
      </c>
      <c r="V34" s="315"/>
    </row>
    <row r="35" spans="2:22" s="300" customFormat="1" ht="11.25">
      <c r="B35" s="309"/>
      <c r="C35" s="307" t="s">
        <v>195</v>
      </c>
      <c r="D35" s="311">
        <v>60</v>
      </c>
      <c r="E35" s="311">
        <v>4</v>
      </c>
      <c r="F35" s="311">
        <v>6</v>
      </c>
      <c r="G35" s="332">
        <v>0.025</v>
      </c>
      <c r="H35" s="311">
        <v>10</v>
      </c>
      <c r="I35" s="333">
        <v>604815</v>
      </c>
      <c r="J35" s="334">
        <v>6972434</v>
      </c>
      <c r="K35" s="315"/>
      <c r="L35" s="310"/>
      <c r="M35" s="309"/>
      <c r="N35" s="307" t="s">
        <v>195</v>
      </c>
      <c r="O35" s="311">
        <v>106</v>
      </c>
      <c r="P35" s="311">
        <v>4</v>
      </c>
      <c r="Q35" s="311">
        <v>10</v>
      </c>
      <c r="R35" s="332">
        <v>0.02481389578163772</v>
      </c>
      <c r="S35" s="311">
        <v>12</v>
      </c>
      <c r="T35" s="335">
        <v>786491</v>
      </c>
      <c r="U35" s="334">
        <v>12905581</v>
      </c>
      <c r="V35" s="315"/>
    </row>
    <row r="36" spans="2:22" s="300" customFormat="1" ht="11.25">
      <c r="B36" s="309"/>
      <c r="C36" s="307" t="s">
        <v>200</v>
      </c>
      <c r="D36" s="311">
        <v>57</v>
      </c>
      <c r="E36" s="311">
        <v>5</v>
      </c>
      <c r="F36" s="311">
        <v>8</v>
      </c>
      <c r="G36" s="332">
        <v>0.03333333333333333</v>
      </c>
      <c r="H36" s="311">
        <v>9</v>
      </c>
      <c r="I36" s="333">
        <v>515552</v>
      </c>
      <c r="J36" s="334">
        <v>7097373</v>
      </c>
      <c r="K36" s="315"/>
      <c r="L36" s="310"/>
      <c r="M36" s="309"/>
      <c r="N36" s="307" t="s">
        <v>200</v>
      </c>
      <c r="O36" s="311">
        <v>103</v>
      </c>
      <c r="P36" s="311">
        <v>5</v>
      </c>
      <c r="Q36" s="311">
        <v>13</v>
      </c>
      <c r="R36" s="332">
        <v>0.03225806451612903</v>
      </c>
      <c r="S36" s="311">
        <v>10</v>
      </c>
      <c r="T36" s="335">
        <v>1250727</v>
      </c>
      <c r="U36" s="334">
        <v>14128673</v>
      </c>
      <c r="V36" s="315"/>
    </row>
    <row r="37" spans="2:22" s="300" customFormat="1" ht="11.25">
      <c r="B37" s="309"/>
      <c r="C37" s="307" t="s">
        <v>198</v>
      </c>
      <c r="D37" s="311">
        <v>55</v>
      </c>
      <c r="E37" s="311">
        <v>6</v>
      </c>
      <c r="F37" s="311">
        <v>15</v>
      </c>
      <c r="G37" s="332">
        <v>0.0625</v>
      </c>
      <c r="H37" s="311">
        <v>5</v>
      </c>
      <c r="I37" s="333">
        <v>1293458</v>
      </c>
      <c r="J37" s="334">
        <v>7401056</v>
      </c>
      <c r="K37" s="315"/>
      <c r="L37" s="310"/>
      <c r="M37" s="309"/>
      <c r="N37" s="307" t="s">
        <v>198</v>
      </c>
      <c r="O37" s="311">
        <v>95</v>
      </c>
      <c r="P37" s="311">
        <v>6</v>
      </c>
      <c r="Q37" s="311">
        <v>25</v>
      </c>
      <c r="R37" s="332">
        <v>0.062034739454094295</v>
      </c>
      <c r="S37" s="311">
        <v>4</v>
      </c>
      <c r="T37" s="335">
        <v>2368786</v>
      </c>
      <c r="U37" s="334">
        <v>14672507</v>
      </c>
      <c r="V37" s="315"/>
    </row>
    <row r="38" spans="2:22" s="300" customFormat="1" ht="11.25">
      <c r="B38" s="309"/>
      <c r="C38" s="307" t="s">
        <v>197</v>
      </c>
      <c r="D38" s="311">
        <v>52</v>
      </c>
      <c r="E38" s="311">
        <v>7</v>
      </c>
      <c r="F38" s="311">
        <v>14</v>
      </c>
      <c r="G38" s="332">
        <v>0.058333333333333334</v>
      </c>
      <c r="H38" s="311">
        <v>6</v>
      </c>
      <c r="I38" s="333">
        <v>1516520</v>
      </c>
      <c r="J38" s="334">
        <v>6861753</v>
      </c>
      <c r="K38" s="315"/>
      <c r="L38" s="310"/>
      <c r="M38" s="309"/>
      <c r="N38" s="307" t="s">
        <v>197</v>
      </c>
      <c r="O38" s="311">
        <v>84</v>
      </c>
      <c r="P38" s="311">
        <v>7</v>
      </c>
      <c r="Q38" s="311">
        <v>21</v>
      </c>
      <c r="R38" s="332">
        <v>0.052109181141439205</v>
      </c>
      <c r="S38" s="311">
        <v>6</v>
      </c>
      <c r="T38" s="335">
        <v>2879881</v>
      </c>
      <c r="U38" s="334">
        <v>13317282</v>
      </c>
      <c r="V38" s="315"/>
    </row>
    <row r="39" spans="2:22" s="300" customFormat="1" ht="11.25">
      <c r="B39" s="309"/>
      <c r="C39" s="307" t="s">
        <v>208</v>
      </c>
      <c r="D39" s="311">
        <v>45</v>
      </c>
      <c r="E39" s="311">
        <v>8</v>
      </c>
      <c r="F39" s="311">
        <v>6</v>
      </c>
      <c r="G39" s="332">
        <v>0.025</v>
      </c>
      <c r="H39" s="311">
        <v>11</v>
      </c>
      <c r="I39" s="333">
        <v>86968</v>
      </c>
      <c r="J39" s="334">
        <v>4467642</v>
      </c>
      <c r="K39" s="315"/>
      <c r="L39" s="310"/>
      <c r="M39" s="309"/>
      <c r="N39" s="307" t="s">
        <v>199</v>
      </c>
      <c r="O39" s="311">
        <v>73</v>
      </c>
      <c r="P39" s="311">
        <v>8</v>
      </c>
      <c r="Q39" s="311">
        <v>16</v>
      </c>
      <c r="R39" s="332">
        <v>0.03970223325062035</v>
      </c>
      <c r="S39" s="311">
        <v>7</v>
      </c>
      <c r="T39" s="335">
        <v>180370</v>
      </c>
      <c r="U39" s="334">
        <v>5659936</v>
      </c>
      <c r="V39" s="315"/>
    </row>
    <row r="40" spans="2:22" s="300" customFormat="1" ht="11.25">
      <c r="B40" s="309"/>
      <c r="C40" s="307" t="s">
        <v>201</v>
      </c>
      <c r="D40" s="311">
        <v>43</v>
      </c>
      <c r="E40" s="311">
        <v>9</v>
      </c>
      <c r="F40" s="311">
        <v>18</v>
      </c>
      <c r="G40" s="332">
        <v>0.075</v>
      </c>
      <c r="H40" s="311">
        <v>3</v>
      </c>
      <c r="I40" s="333">
        <v>304968</v>
      </c>
      <c r="J40" s="334">
        <v>1479293</v>
      </c>
      <c r="K40" s="315"/>
      <c r="L40" s="310"/>
      <c r="M40" s="309"/>
      <c r="N40" s="307" t="s">
        <v>201</v>
      </c>
      <c r="O40" s="311">
        <v>65</v>
      </c>
      <c r="P40" s="311">
        <v>9</v>
      </c>
      <c r="Q40" s="311">
        <v>29</v>
      </c>
      <c r="R40" s="332">
        <v>0.07196029776674938</v>
      </c>
      <c r="S40" s="311">
        <v>3</v>
      </c>
      <c r="T40" s="335">
        <v>491765</v>
      </c>
      <c r="U40" s="334">
        <v>2314796</v>
      </c>
      <c r="V40" s="315"/>
    </row>
    <row r="41" spans="2:22" s="300" customFormat="1" ht="11.25">
      <c r="B41" s="309"/>
      <c r="C41" s="307" t="s">
        <v>203</v>
      </c>
      <c r="D41" s="311">
        <v>31</v>
      </c>
      <c r="E41" s="311">
        <v>10</v>
      </c>
      <c r="F41" s="311">
        <v>5</v>
      </c>
      <c r="G41" s="332">
        <v>0.020833333333333332</v>
      </c>
      <c r="H41" s="311">
        <v>16</v>
      </c>
      <c r="I41" s="333">
        <v>20764</v>
      </c>
      <c r="J41" s="334">
        <v>2144490</v>
      </c>
      <c r="K41" s="315"/>
      <c r="L41" s="310"/>
      <c r="M41" s="309"/>
      <c r="N41" s="307" t="s">
        <v>203</v>
      </c>
      <c r="O41" s="311">
        <v>50</v>
      </c>
      <c r="P41" s="311">
        <v>10</v>
      </c>
      <c r="Q41" s="311">
        <v>11</v>
      </c>
      <c r="R41" s="332">
        <v>0.02729528535980149</v>
      </c>
      <c r="S41" s="311">
        <v>11</v>
      </c>
      <c r="T41" s="335">
        <v>35283</v>
      </c>
      <c r="U41" s="334">
        <v>3084149</v>
      </c>
      <c r="V41" s="315"/>
    </row>
    <row r="42" spans="2:22" s="300" customFormat="1" ht="11.25">
      <c r="B42" s="309"/>
      <c r="C42" s="307" t="s">
        <v>204</v>
      </c>
      <c r="D42" s="311">
        <v>377</v>
      </c>
      <c r="E42" s="311"/>
      <c r="F42" s="311">
        <v>105</v>
      </c>
      <c r="G42" s="332">
        <v>0.4375</v>
      </c>
      <c r="H42" s="311"/>
      <c r="I42" s="333">
        <v>2810662</v>
      </c>
      <c r="J42" s="334"/>
      <c r="K42" s="353"/>
      <c r="L42" s="311"/>
      <c r="M42" s="309"/>
      <c r="N42" s="307" t="s">
        <v>204</v>
      </c>
      <c r="O42" s="311">
        <v>502</v>
      </c>
      <c r="P42" s="311"/>
      <c r="Q42" s="311">
        <v>186</v>
      </c>
      <c r="R42" s="332">
        <v>0.46153846153846156</v>
      </c>
      <c r="S42" s="311"/>
      <c r="T42" s="333">
        <v>3839174</v>
      </c>
      <c r="U42" s="334"/>
      <c r="V42" s="353"/>
    </row>
    <row r="43" spans="2:22" s="300" customFormat="1" ht="12" thickBot="1">
      <c r="B43" s="309"/>
      <c r="C43" s="307"/>
      <c r="D43" s="307"/>
      <c r="E43" s="307"/>
      <c r="F43" s="337">
        <v>240</v>
      </c>
      <c r="G43" s="338">
        <v>1</v>
      </c>
      <c r="H43" s="354"/>
      <c r="I43" s="355">
        <v>11852717</v>
      </c>
      <c r="J43" s="334"/>
      <c r="K43" s="314"/>
      <c r="L43" s="307"/>
      <c r="M43" s="309"/>
      <c r="N43" s="307"/>
      <c r="O43" s="307"/>
      <c r="P43" s="307"/>
      <c r="Q43" s="337">
        <v>403</v>
      </c>
      <c r="R43" s="338">
        <v>1</v>
      </c>
      <c r="S43" s="307"/>
      <c r="T43" s="355">
        <v>20949884</v>
      </c>
      <c r="U43" s="334"/>
      <c r="V43" s="314"/>
    </row>
    <row r="44" spans="2:22" s="300" customFormat="1" ht="12" thickTop="1">
      <c r="B44" s="340"/>
      <c r="C44" s="318"/>
      <c r="D44" s="341"/>
      <c r="E44" s="341"/>
      <c r="F44" s="343"/>
      <c r="G44" s="344"/>
      <c r="H44" s="341"/>
      <c r="I44" s="345"/>
      <c r="J44" s="342" t="s">
        <v>205</v>
      </c>
      <c r="K44" s="356"/>
      <c r="L44" s="307"/>
      <c r="M44" s="340"/>
      <c r="N44" s="318"/>
      <c r="O44" s="341"/>
      <c r="P44" s="341"/>
      <c r="Q44" s="343"/>
      <c r="R44" s="344"/>
      <c r="S44" s="341"/>
      <c r="T44" s="345"/>
      <c r="U44" s="342" t="s">
        <v>205</v>
      </c>
      <c r="V44" s="356"/>
    </row>
    <row r="45" spans="2:22" s="300" customFormat="1" ht="11.25">
      <c r="B45" s="310"/>
      <c r="C45" s="316"/>
      <c r="D45" s="307"/>
      <c r="E45" s="307"/>
      <c r="F45" s="311"/>
      <c r="G45" s="357"/>
      <c r="H45" s="307"/>
      <c r="I45" s="358"/>
      <c r="J45" s="334"/>
      <c r="K45" s="307"/>
      <c r="L45" s="307"/>
      <c r="M45" s="310"/>
      <c r="N45" s="316"/>
      <c r="O45" s="307"/>
      <c r="P45" s="307"/>
      <c r="Q45" s="311"/>
      <c r="R45" s="357"/>
      <c r="S45" s="307"/>
      <c r="T45" s="358"/>
      <c r="U45" s="334"/>
      <c r="V45" s="307"/>
    </row>
    <row r="46" spans="3:21" s="300" customFormat="1" ht="12.75">
      <c r="C46" s="359"/>
      <c r="D46" s="330"/>
      <c r="E46" s="330"/>
      <c r="F46" s="348"/>
      <c r="G46" s="330"/>
      <c r="H46" s="330"/>
      <c r="I46" s="350"/>
      <c r="J46" s="330"/>
      <c r="K46" s="330"/>
      <c r="L46" s="307"/>
      <c r="M46" s="307"/>
      <c r="N46" s="359"/>
      <c r="O46" s="307"/>
      <c r="P46" s="307"/>
      <c r="Q46" s="311"/>
      <c r="R46" s="307"/>
      <c r="S46" s="307"/>
      <c r="T46" s="358"/>
      <c r="U46" s="307"/>
    </row>
    <row r="47" spans="2:21" ht="12.75">
      <c r="B47" s="359" t="s">
        <v>209</v>
      </c>
      <c r="D47" s="299"/>
      <c r="E47" s="299"/>
      <c r="F47" s="360"/>
      <c r="G47" s="299"/>
      <c r="H47" s="299"/>
      <c r="I47" s="361"/>
      <c r="J47" s="299"/>
      <c r="K47" s="299"/>
      <c r="L47" s="362"/>
      <c r="M47" s="362"/>
      <c r="O47" s="362"/>
      <c r="P47" s="362"/>
      <c r="Q47" s="363"/>
      <c r="R47" s="362"/>
      <c r="S47" s="362"/>
      <c r="T47" s="364"/>
      <c r="U47" s="362"/>
    </row>
    <row r="48" spans="3:21" ht="12.75">
      <c r="C48" s="299"/>
      <c r="D48" s="299"/>
      <c r="E48" s="299"/>
      <c r="F48" s="360"/>
      <c r="G48" s="299"/>
      <c r="H48" s="299"/>
      <c r="I48" s="361"/>
      <c r="J48" s="299"/>
      <c r="K48" s="299"/>
      <c r="L48" s="362"/>
      <c r="M48" s="362"/>
      <c r="N48" s="299"/>
      <c r="O48" s="362"/>
      <c r="P48" s="362"/>
      <c r="Q48" s="363"/>
      <c r="R48" s="362"/>
      <c r="S48" s="362"/>
      <c r="T48" s="364"/>
      <c r="U48" s="362"/>
    </row>
    <row r="49" spans="3:21" ht="12.75">
      <c r="C49" s="299"/>
      <c r="D49" s="299"/>
      <c r="E49" s="299"/>
      <c r="F49" s="360"/>
      <c r="G49" s="299"/>
      <c r="H49" s="299"/>
      <c r="I49" s="361"/>
      <c r="J49" s="299"/>
      <c r="K49" s="299"/>
      <c r="L49" s="362"/>
      <c r="M49" s="362"/>
      <c r="N49" s="299"/>
      <c r="O49" s="362"/>
      <c r="P49" s="362"/>
      <c r="Q49" s="363"/>
      <c r="R49" s="362"/>
      <c r="S49" s="362"/>
      <c r="T49" s="364"/>
      <c r="U49" s="362"/>
    </row>
    <row r="50" spans="3:21" ht="12.75">
      <c r="C50" s="299"/>
      <c r="D50" s="299"/>
      <c r="E50" s="299"/>
      <c r="F50" s="360"/>
      <c r="G50" s="299"/>
      <c r="H50" s="299"/>
      <c r="I50" s="361"/>
      <c r="J50" s="299"/>
      <c r="K50" s="299"/>
      <c r="L50" s="362"/>
      <c r="M50" s="362"/>
      <c r="N50" s="299"/>
      <c r="O50" s="362"/>
      <c r="P50" s="362"/>
      <c r="Q50" s="363"/>
      <c r="R50" s="362"/>
      <c r="S50" s="362"/>
      <c r="T50" s="364"/>
      <c r="U50" s="362"/>
    </row>
    <row r="51" spans="13:21" ht="12.75">
      <c r="M51" s="362"/>
      <c r="O51" s="362"/>
      <c r="P51" s="362"/>
      <c r="Q51" s="362"/>
      <c r="R51" s="362"/>
      <c r="S51" s="362"/>
      <c r="T51" s="362"/>
      <c r="U51" s="362"/>
    </row>
    <row r="52" spans="13:21" ht="12.75">
      <c r="M52" s="362"/>
      <c r="O52" s="362"/>
      <c r="P52" s="362"/>
      <c r="Q52" s="362"/>
      <c r="R52" s="362"/>
      <c r="S52" s="362"/>
      <c r="T52" s="362"/>
      <c r="U52" s="362"/>
    </row>
    <row r="53" spans="13:21" ht="12.75">
      <c r="M53" s="362"/>
      <c r="O53" s="362"/>
      <c r="P53" s="362"/>
      <c r="Q53" s="362"/>
      <c r="R53" s="362"/>
      <c r="S53" s="362"/>
      <c r="T53" s="362"/>
      <c r="U53" s="362"/>
    </row>
  </sheetData>
  <printOptions/>
  <pageMargins left="0" right="0" top="0.1968503937007874" bottom="0.7480314960629921" header="0" footer="0.5118110236220472"/>
  <pageSetup fitToHeight="1" fitToWidth="1" horizontalDpi="600" verticalDpi="600" orientation="landscape" scale="89" r:id="rId2"/>
  <headerFooter alignWithMargins="0">
    <oddFooter>&amp;LCCI Supplementary Q2/05 - Nov 3 04&amp;CPage 10</oddFooter>
  </headerFooter>
  <drawing r:id="rId1"/>
</worksheet>
</file>

<file path=xl/worksheets/sheet2.xml><?xml version="1.0" encoding="utf-8"?>
<worksheet xmlns="http://schemas.openxmlformats.org/spreadsheetml/2006/main" xmlns:r="http://schemas.openxmlformats.org/officeDocument/2006/relationships">
  <sheetPr codeName="Sheet11">
    <pageSetUpPr fitToPage="1"/>
  </sheetPr>
  <dimension ref="A5:E28"/>
  <sheetViews>
    <sheetView zoomScale="80" zoomScaleNormal="80" workbookViewId="0" topLeftCell="A1">
      <selection activeCell="C3" sqref="C3"/>
    </sheetView>
  </sheetViews>
  <sheetFormatPr defaultColWidth="9.140625" defaultRowHeight="12.75"/>
  <cols>
    <col min="1" max="1" width="15.7109375" style="12" customWidth="1"/>
    <col min="2" max="2" width="5.7109375" style="12" customWidth="1"/>
    <col min="3" max="3" width="80.57421875" style="12" customWidth="1"/>
    <col min="4" max="4" width="7.57421875" style="12" customWidth="1"/>
    <col min="5" max="5" width="5.7109375" style="12" customWidth="1"/>
    <col min="6" max="6" width="6.57421875" style="12" customWidth="1"/>
    <col min="7" max="16384" width="9.140625" style="12" customWidth="1"/>
  </cols>
  <sheetData>
    <row r="4" ht="21" customHeight="1"/>
    <row r="5" spans="2:5" s="13" customFormat="1" ht="19.5" customHeight="1">
      <c r="B5" s="14" t="s">
        <v>13</v>
      </c>
      <c r="C5" s="15"/>
      <c r="D5" s="15"/>
      <c r="E5" s="16"/>
    </row>
    <row r="6" spans="2:5" s="13" customFormat="1" ht="16.5" customHeight="1">
      <c r="B6" s="17"/>
      <c r="C6" s="18"/>
      <c r="D6" s="19" t="s">
        <v>14</v>
      </c>
      <c r="E6" s="20"/>
    </row>
    <row r="7" spans="2:5" s="13" customFormat="1" ht="16.5" customHeight="1">
      <c r="B7" s="21"/>
      <c r="C7" s="22" t="s">
        <v>15</v>
      </c>
      <c r="D7" s="23">
        <v>1</v>
      </c>
      <c r="E7" s="24"/>
    </row>
    <row r="8" spans="2:5" s="13" customFormat="1" ht="16.5" customHeight="1">
      <c r="B8" s="21"/>
      <c r="C8" s="22" t="s">
        <v>16</v>
      </c>
      <c r="D8" s="23">
        <v>2</v>
      </c>
      <c r="E8" s="24"/>
    </row>
    <row r="9" spans="2:5" s="13" customFormat="1" ht="16.5" customHeight="1">
      <c r="B9" s="21"/>
      <c r="C9" s="22" t="s">
        <v>232</v>
      </c>
      <c r="D9" s="23">
        <v>3</v>
      </c>
      <c r="E9" s="24"/>
    </row>
    <row r="10" spans="2:5" s="13" customFormat="1" ht="16.5" customHeight="1">
      <c r="B10" s="21"/>
      <c r="C10" s="22" t="s">
        <v>233</v>
      </c>
      <c r="D10" s="23">
        <v>4</v>
      </c>
      <c r="E10" s="24"/>
    </row>
    <row r="11" spans="2:5" s="13" customFormat="1" ht="16.5" customHeight="1">
      <c r="B11" s="21"/>
      <c r="C11" s="22" t="s">
        <v>234</v>
      </c>
      <c r="D11" s="23">
        <v>5</v>
      </c>
      <c r="E11" s="24"/>
    </row>
    <row r="12" spans="2:5" s="13" customFormat="1" ht="16.5" customHeight="1">
      <c r="B12" s="21"/>
      <c r="C12" s="22" t="s">
        <v>235</v>
      </c>
      <c r="D12" s="23">
        <v>6</v>
      </c>
      <c r="E12" s="24"/>
    </row>
    <row r="13" spans="2:5" s="13" customFormat="1" ht="16.5" customHeight="1">
      <c r="B13" s="21"/>
      <c r="C13" s="22" t="s">
        <v>236</v>
      </c>
      <c r="D13" s="23">
        <v>7</v>
      </c>
      <c r="E13" s="24"/>
    </row>
    <row r="14" spans="2:5" s="13" customFormat="1" ht="16.5" customHeight="1">
      <c r="B14" s="21"/>
      <c r="C14" s="22" t="s">
        <v>17</v>
      </c>
      <c r="D14" s="23">
        <v>8</v>
      </c>
      <c r="E14" s="24"/>
    </row>
    <row r="15" spans="2:5" s="13" customFormat="1" ht="16.5" customHeight="1">
      <c r="B15" s="21"/>
      <c r="C15" s="22" t="s">
        <v>18</v>
      </c>
      <c r="D15" s="23">
        <v>9</v>
      </c>
      <c r="E15" s="24"/>
    </row>
    <row r="16" spans="2:5" s="13" customFormat="1" ht="16.5" customHeight="1">
      <c r="B16" s="21"/>
      <c r="C16" s="22" t="s">
        <v>19</v>
      </c>
      <c r="D16" s="23">
        <v>10</v>
      </c>
      <c r="E16" s="24"/>
    </row>
    <row r="17" spans="2:5" s="13" customFormat="1" ht="16.5" customHeight="1">
      <c r="B17" s="25"/>
      <c r="C17" s="26"/>
      <c r="D17" s="26"/>
      <c r="E17" s="27"/>
    </row>
    <row r="18" s="13" customFormat="1" ht="12.75" customHeight="1"/>
    <row r="19" spans="1:2" s="13" customFormat="1" ht="12.75" customHeight="1">
      <c r="A19" s="28" t="s">
        <v>20</v>
      </c>
      <c r="B19" s="28"/>
    </row>
    <row r="20" spans="1:5" s="13" customFormat="1" ht="42" customHeight="1">
      <c r="A20" s="368" t="s">
        <v>26</v>
      </c>
      <c r="B20" s="369"/>
      <c r="C20" s="369"/>
      <c r="D20" s="369"/>
      <c r="E20" s="369"/>
    </row>
    <row r="21" s="13" customFormat="1" ht="12.75"/>
    <row r="22" spans="1:2" s="13" customFormat="1" ht="12.75">
      <c r="A22" s="28" t="s">
        <v>21</v>
      </c>
      <c r="B22" s="28"/>
    </row>
    <row r="23" spans="1:5" s="13" customFormat="1" ht="82.5" customHeight="1">
      <c r="A23" s="368" t="s">
        <v>25</v>
      </c>
      <c r="B23" s="369"/>
      <c r="C23" s="369"/>
      <c r="D23" s="369"/>
      <c r="E23" s="369"/>
    </row>
    <row r="24" spans="1:5" s="13" customFormat="1" ht="12.75">
      <c r="A24" s="30"/>
      <c r="B24" s="31"/>
      <c r="C24" s="32"/>
      <c r="D24" s="31"/>
      <c r="E24" s="31"/>
    </row>
    <row r="25" spans="1:5" s="13" customFormat="1" ht="26.25" customHeight="1">
      <c r="A25" s="368" t="s">
        <v>22</v>
      </c>
      <c r="B25" s="369"/>
      <c r="C25" s="369"/>
      <c r="D25" s="369"/>
      <c r="E25" s="369"/>
    </row>
    <row r="26" spans="1:5" s="13" customFormat="1" ht="12.75">
      <c r="A26" s="30"/>
      <c r="B26" s="31"/>
      <c r="C26" s="32"/>
      <c r="D26" s="31"/>
      <c r="E26" s="31"/>
    </row>
    <row r="27" spans="1:2" s="13" customFormat="1" ht="12.75">
      <c r="A27" s="28" t="s">
        <v>23</v>
      </c>
      <c r="B27" s="28"/>
    </row>
    <row r="28" spans="1:5" s="13" customFormat="1" ht="12.75">
      <c r="A28" s="370" t="s">
        <v>24</v>
      </c>
      <c r="B28" s="371"/>
      <c r="C28" s="371"/>
      <c r="D28" s="371"/>
      <c r="E28" s="371"/>
    </row>
    <row r="29" s="13" customFormat="1" ht="12.75"/>
    <row r="30" s="13" customFormat="1" ht="12.75"/>
    <row r="31" s="13" customFormat="1" ht="12.75"/>
    <row r="32" s="13" customFormat="1" ht="12.75"/>
  </sheetData>
  <mergeCells count="4">
    <mergeCell ref="A20:E20"/>
    <mergeCell ref="A23:E23"/>
    <mergeCell ref="A28:E28"/>
    <mergeCell ref="A25:E25"/>
  </mergeCells>
  <printOptions/>
  <pageMargins left="0.3937007874015748" right="0.1968503937007874" top="0.2755905511811024" bottom="0.7480314960629921" header="0" footer="0.5118110236220472"/>
  <pageSetup fitToHeight="1" fitToWidth="1" horizontalDpi="600" verticalDpi="600" orientation="landscape" scale="98" r:id="rId2"/>
  <headerFooter alignWithMargins="0">
    <oddFooter>&amp;LCCI Supplementary Q2/05 - Nov 3 04</oddFooter>
  </headerFooter>
  <drawing r:id="rId1"/>
</worksheet>
</file>

<file path=xl/worksheets/sheet3.xml><?xml version="1.0" encoding="utf-8"?>
<worksheet xmlns="http://schemas.openxmlformats.org/spreadsheetml/2006/main" xmlns:r="http://schemas.openxmlformats.org/officeDocument/2006/relationships">
  <sheetPr codeName="Sheet12">
    <pageSetUpPr fitToPage="1"/>
  </sheetPr>
  <dimension ref="A6:W69"/>
  <sheetViews>
    <sheetView zoomScale="80" zoomScaleNormal="80" workbookViewId="0" topLeftCell="A1">
      <selection activeCell="B4" sqref="B4"/>
    </sheetView>
  </sheetViews>
  <sheetFormatPr defaultColWidth="9.140625" defaultRowHeight="12.75"/>
  <cols>
    <col min="1" max="1" width="2.7109375" style="0" customWidth="1"/>
    <col min="2" max="2" width="31.7109375" style="0" customWidth="1"/>
    <col min="3" max="8" width="9.28125" style="0" customWidth="1"/>
    <col min="9" max="9" width="0.85546875" style="118" customWidth="1"/>
    <col min="10" max="10" width="9.28125" style="0" customWidth="1"/>
    <col min="11" max="11" width="9.28125" style="2" customWidth="1"/>
    <col min="12" max="12" width="0.85546875" style="118" customWidth="1"/>
    <col min="13" max="17" width="8.7109375" style="0" customWidth="1"/>
    <col min="18" max="18" width="0.85546875" style="124" customWidth="1"/>
    <col min="19" max="21" width="9.28125" style="0" customWidth="1"/>
    <col min="22" max="22" width="9.28125" style="125" customWidth="1"/>
    <col min="23" max="23" width="2.421875" style="123" customWidth="1"/>
  </cols>
  <sheetData>
    <row r="6" spans="1:23" ht="15">
      <c r="A6" s="33" t="s">
        <v>27</v>
      </c>
      <c r="B6" s="34"/>
      <c r="C6" s="34"/>
      <c r="D6" s="34"/>
      <c r="E6" s="34"/>
      <c r="F6" s="34"/>
      <c r="G6" s="34"/>
      <c r="H6" s="34"/>
      <c r="I6" s="35"/>
      <c r="J6" s="34"/>
      <c r="K6" s="36"/>
      <c r="L6" s="34"/>
      <c r="M6" s="34"/>
      <c r="N6" s="34"/>
      <c r="O6" s="34"/>
      <c r="P6" s="34"/>
      <c r="Q6" s="34"/>
      <c r="R6" s="35"/>
      <c r="S6" s="34"/>
      <c r="T6" s="34"/>
      <c r="U6" s="34"/>
      <c r="V6" s="37"/>
      <c r="W6" s="37"/>
    </row>
    <row r="8" spans="1:23" s="46" customFormat="1" ht="12.75" customHeight="1">
      <c r="A8" s="38" t="s">
        <v>28</v>
      </c>
      <c r="B8" s="39"/>
      <c r="C8" s="40"/>
      <c r="D8" s="41"/>
      <c r="E8" s="41"/>
      <c r="F8" s="41"/>
      <c r="G8" s="40"/>
      <c r="H8" s="42"/>
      <c r="I8" s="43"/>
      <c r="J8" s="382" t="s">
        <v>29</v>
      </c>
      <c r="K8" s="376"/>
      <c r="L8" s="43"/>
      <c r="M8" s="44"/>
      <c r="N8" s="44"/>
      <c r="O8" s="44"/>
      <c r="P8" s="44"/>
      <c r="Q8" s="44"/>
      <c r="R8" s="43"/>
      <c r="S8" s="374" t="s">
        <v>30</v>
      </c>
      <c r="T8" s="375"/>
      <c r="U8" s="375"/>
      <c r="V8" s="376"/>
      <c r="W8" s="45"/>
    </row>
    <row r="9" spans="1:23" s="46" customFormat="1" ht="12" customHeight="1">
      <c r="A9" s="47" t="s">
        <v>31</v>
      </c>
      <c r="B9" s="39"/>
      <c r="C9" s="48" t="s">
        <v>32</v>
      </c>
      <c r="D9" s="49" t="s">
        <v>33</v>
      </c>
      <c r="E9" s="49" t="s">
        <v>34</v>
      </c>
      <c r="F9" s="49" t="s">
        <v>35</v>
      </c>
      <c r="G9" s="48" t="s">
        <v>36</v>
      </c>
      <c r="H9" s="50" t="s">
        <v>37</v>
      </c>
      <c r="I9" s="43"/>
      <c r="J9" s="379" t="s">
        <v>38</v>
      </c>
      <c r="K9" s="380"/>
      <c r="L9" s="43"/>
      <c r="M9" s="51" t="s">
        <v>39</v>
      </c>
      <c r="N9" s="51" t="s">
        <v>40</v>
      </c>
      <c r="O9" s="51" t="s">
        <v>41</v>
      </c>
      <c r="P9" s="51" t="s">
        <v>42</v>
      </c>
      <c r="Q9" s="51" t="s">
        <v>43</v>
      </c>
      <c r="R9" s="43"/>
      <c r="S9" s="48" t="s">
        <v>33</v>
      </c>
      <c r="T9" s="49" t="s">
        <v>37</v>
      </c>
      <c r="U9" s="381" t="s">
        <v>38</v>
      </c>
      <c r="V9" s="380"/>
      <c r="W9" s="45"/>
    </row>
    <row r="10" spans="1:23" s="46" customFormat="1" ht="12">
      <c r="A10" s="39"/>
      <c r="B10" s="39"/>
      <c r="C10" s="52"/>
      <c r="D10" s="53"/>
      <c r="E10" s="53"/>
      <c r="F10" s="54"/>
      <c r="G10" s="55"/>
      <c r="H10" s="56"/>
      <c r="I10" s="55"/>
      <c r="J10" s="52"/>
      <c r="K10" s="54"/>
      <c r="L10" s="55"/>
      <c r="M10" s="57"/>
      <c r="N10" s="57"/>
      <c r="O10" s="57"/>
      <c r="P10" s="57"/>
      <c r="Q10" s="57"/>
      <c r="R10" s="55"/>
      <c r="S10" s="52"/>
      <c r="T10" s="53"/>
      <c r="U10" s="53"/>
      <c r="V10" s="54"/>
      <c r="W10" s="58"/>
    </row>
    <row r="11" spans="1:23" s="46" customFormat="1" ht="12">
      <c r="A11" s="59" t="s">
        <v>44</v>
      </c>
      <c r="B11" s="59"/>
      <c r="C11" s="60"/>
      <c r="D11" s="61"/>
      <c r="E11" s="61"/>
      <c r="F11" s="62"/>
      <c r="G11" s="63"/>
      <c r="H11" s="62"/>
      <c r="I11" s="64"/>
      <c r="J11" s="60"/>
      <c r="K11" s="65"/>
      <c r="L11" s="64"/>
      <c r="M11" s="66"/>
      <c r="N11" s="66"/>
      <c r="O11" s="66"/>
      <c r="P11" s="66"/>
      <c r="Q11" s="66"/>
      <c r="R11" s="61"/>
      <c r="S11" s="67"/>
      <c r="T11" s="64"/>
      <c r="U11" s="64"/>
      <c r="V11" s="65"/>
      <c r="W11" s="68"/>
    </row>
    <row r="12" spans="2:23" s="46" customFormat="1" ht="12">
      <c r="B12" s="46" t="s">
        <v>45</v>
      </c>
      <c r="C12" s="67">
        <v>51428</v>
      </c>
      <c r="D12" s="64">
        <v>81403</v>
      </c>
      <c r="E12" s="64">
        <v>118639</v>
      </c>
      <c r="F12" s="69">
        <v>150687</v>
      </c>
      <c r="G12" s="61">
        <v>80565</v>
      </c>
      <c r="H12" s="62">
        <v>85601</v>
      </c>
      <c r="I12" s="64"/>
      <c r="J12" s="60">
        <v>4198</v>
      </c>
      <c r="K12" s="70">
        <v>0.05157058093682051</v>
      </c>
      <c r="L12" s="64"/>
      <c r="M12" s="66">
        <v>294676</v>
      </c>
      <c r="N12" s="66">
        <v>218769</v>
      </c>
      <c r="O12" s="66">
        <v>170433</v>
      </c>
      <c r="P12" s="66">
        <v>199206</v>
      </c>
      <c r="Q12" s="66">
        <v>402157</v>
      </c>
      <c r="R12" s="61"/>
      <c r="S12" s="67">
        <v>132831</v>
      </c>
      <c r="T12" s="64">
        <v>166166</v>
      </c>
      <c r="U12" s="64">
        <v>33335</v>
      </c>
      <c r="V12" s="70">
        <v>0.2509579842054942</v>
      </c>
      <c r="W12" s="71"/>
    </row>
    <row r="13" spans="2:23" s="46" customFormat="1" ht="12">
      <c r="B13" s="46" t="s">
        <v>46</v>
      </c>
      <c r="C13" s="67">
        <v>48757</v>
      </c>
      <c r="D13" s="64">
        <v>64869</v>
      </c>
      <c r="E13" s="64">
        <v>97524</v>
      </c>
      <c r="F13" s="69">
        <v>116330</v>
      </c>
      <c r="G13" s="61">
        <v>65327</v>
      </c>
      <c r="H13" s="62">
        <v>72617</v>
      </c>
      <c r="I13" s="64"/>
      <c r="J13" s="60">
        <v>7748</v>
      </c>
      <c r="K13" s="70">
        <v>0.11944071898749788</v>
      </c>
      <c r="L13" s="64"/>
      <c r="M13" s="66">
        <v>238080</v>
      </c>
      <c r="N13" s="66">
        <v>205427</v>
      </c>
      <c r="O13" s="66">
        <v>166753</v>
      </c>
      <c r="P13" s="66">
        <v>192465</v>
      </c>
      <c r="Q13" s="66">
        <v>327480</v>
      </c>
      <c r="R13" s="61"/>
      <c r="S13" s="67">
        <v>113626</v>
      </c>
      <c r="T13" s="64">
        <v>137944</v>
      </c>
      <c r="U13" s="64">
        <v>24318</v>
      </c>
      <c r="V13" s="70">
        <v>0.2140179184341612</v>
      </c>
      <c r="W13" s="71"/>
    </row>
    <row r="14" spans="2:23" s="46" customFormat="1" ht="12">
      <c r="B14" s="46" t="s">
        <v>47</v>
      </c>
      <c r="C14" s="67">
        <v>2671</v>
      </c>
      <c r="D14" s="64">
        <v>16534</v>
      </c>
      <c r="E14" s="64">
        <v>21115</v>
      </c>
      <c r="F14" s="69">
        <v>34357</v>
      </c>
      <c r="G14" s="61">
        <v>15238</v>
      </c>
      <c r="H14" s="62">
        <v>12984</v>
      </c>
      <c r="I14" s="64"/>
      <c r="J14" s="60">
        <v>-3550</v>
      </c>
      <c r="K14" s="70">
        <v>-0.2147090843111165</v>
      </c>
      <c r="L14" s="64"/>
      <c r="M14" s="66">
        <v>56596</v>
      </c>
      <c r="N14" s="66">
        <v>13342</v>
      </c>
      <c r="O14" s="66">
        <v>3680</v>
      </c>
      <c r="P14" s="66">
        <v>6741</v>
      </c>
      <c r="Q14" s="66">
        <v>74677</v>
      </c>
      <c r="R14" s="61"/>
      <c r="S14" s="67">
        <v>19205</v>
      </c>
      <c r="T14" s="64">
        <v>28222</v>
      </c>
      <c r="U14" s="64">
        <v>9017</v>
      </c>
      <c r="V14" s="70">
        <v>0.4695131476178079</v>
      </c>
      <c r="W14" s="71"/>
    </row>
    <row r="15" spans="2:23" s="46" customFormat="1" ht="12">
      <c r="B15" s="46" t="s">
        <v>48</v>
      </c>
      <c r="C15" s="67">
        <v>3105</v>
      </c>
      <c r="D15" s="64">
        <v>2783</v>
      </c>
      <c r="E15" s="64">
        <v>3085</v>
      </c>
      <c r="F15" s="69">
        <v>3147</v>
      </c>
      <c r="G15" s="64">
        <v>2767</v>
      </c>
      <c r="H15" s="62">
        <v>2715</v>
      </c>
      <c r="I15" s="64"/>
      <c r="J15" s="60">
        <v>-68</v>
      </c>
      <c r="K15" s="70">
        <v>-0.02443406395975566</v>
      </c>
      <c r="L15" s="64"/>
      <c r="M15" s="66">
        <v>9300</v>
      </c>
      <c r="N15" s="66">
        <v>10925</v>
      </c>
      <c r="O15" s="66">
        <v>32775</v>
      </c>
      <c r="P15" s="66">
        <v>12279</v>
      </c>
      <c r="Q15" s="66">
        <v>12120</v>
      </c>
      <c r="R15" s="61"/>
      <c r="S15" s="67">
        <v>5888</v>
      </c>
      <c r="T15" s="64">
        <v>5482</v>
      </c>
      <c r="U15" s="64">
        <v>-406</v>
      </c>
      <c r="V15" s="70">
        <v>-0.06895380434782608</v>
      </c>
      <c r="W15" s="71"/>
    </row>
    <row r="16" spans="2:23" s="46" customFormat="1" ht="12">
      <c r="B16" s="46" t="s">
        <v>49</v>
      </c>
      <c r="C16" s="67">
        <v>-3</v>
      </c>
      <c r="D16" s="64">
        <v>5150</v>
      </c>
      <c r="E16" s="64">
        <v>6763</v>
      </c>
      <c r="F16" s="69">
        <v>10218</v>
      </c>
      <c r="G16" s="64">
        <v>4065</v>
      </c>
      <c r="H16" s="62">
        <v>4146</v>
      </c>
      <c r="I16" s="64"/>
      <c r="J16" s="60">
        <v>-1004</v>
      </c>
      <c r="K16" s="70">
        <v>-0.19495145631067962</v>
      </c>
      <c r="L16" s="64"/>
      <c r="M16" s="66">
        <v>19946</v>
      </c>
      <c r="N16" s="66">
        <v>-901</v>
      </c>
      <c r="O16" s="66">
        <v>-11015</v>
      </c>
      <c r="P16" s="66">
        <v>-485</v>
      </c>
      <c r="Q16" s="66">
        <v>22128</v>
      </c>
      <c r="R16" s="61"/>
      <c r="S16" s="67">
        <v>5147</v>
      </c>
      <c r="T16" s="64">
        <v>8211</v>
      </c>
      <c r="U16" s="64">
        <v>3064</v>
      </c>
      <c r="V16" s="70">
        <v>0.595298231979794</v>
      </c>
      <c r="W16" s="71"/>
    </row>
    <row r="17" spans="2:23" s="46" customFormat="1" ht="12">
      <c r="B17" s="46" t="s">
        <v>50</v>
      </c>
      <c r="C17" s="67">
        <v>-431</v>
      </c>
      <c r="D17" s="64">
        <v>8601</v>
      </c>
      <c r="E17" s="64">
        <v>11267</v>
      </c>
      <c r="F17" s="69">
        <v>20992</v>
      </c>
      <c r="G17" s="61">
        <v>8406</v>
      </c>
      <c r="H17" s="62">
        <v>6123</v>
      </c>
      <c r="I17" s="64"/>
      <c r="J17" s="60">
        <v>-2478</v>
      </c>
      <c r="K17" s="70">
        <v>-0.28810603418207187</v>
      </c>
      <c r="L17" s="64"/>
      <c r="M17" s="66">
        <v>27350</v>
      </c>
      <c r="N17" s="66">
        <v>3318</v>
      </c>
      <c r="O17" s="66">
        <v>-18080</v>
      </c>
      <c r="P17" s="66">
        <v>-5053</v>
      </c>
      <c r="Q17" s="66">
        <v>40429</v>
      </c>
      <c r="R17" s="61"/>
      <c r="S17" s="67">
        <v>8170</v>
      </c>
      <c r="T17" s="64">
        <v>14529</v>
      </c>
      <c r="U17" s="64">
        <v>6359</v>
      </c>
      <c r="V17" s="70">
        <v>0.7783353733170134</v>
      </c>
      <c r="W17" s="71"/>
    </row>
    <row r="18" spans="3:23" s="46" customFormat="1" ht="12">
      <c r="C18" s="60"/>
      <c r="D18" s="61"/>
      <c r="E18" s="61"/>
      <c r="F18" s="62"/>
      <c r="G18" s="72"/>
      <c r="H18" s="62"/>
      <c r="I18" s="64"/>
      <c r="J18" s="60"/>
      <c r="K18" s="65"/>
      <c r="L18" s="64"/>
      <c r="M18" s="66"/>
      <c r="N18" s="66"/>
      <c r="O18" s="66"/>
      <c r="P18" s="66"/>
      <c r="Q18" s="66"/>
      <c r="R18" s="61"/>
      <c r="S18" s="67"/>
      <c r="T18" s="64"/>
      <c r="U18" s="64"/>
      <c r="V18" s="65"/>
      <c r="W18" s="68"/>
    </row>
    <row r="19" spans="1:23" s="46" customFormat="1" ht="12">
      <c r="A19" s="59" t="s">
        <v>51</v>
      </c>
      <c r="C19" s="60"/>
      <c r="D19" s="61"/>
      <c r="E19" s="61"/>
      <c r="F19" s="62"/>
      <c r="G19" s="72"/>
      <c r="H19" s="62"/>
      <c r="I19" s="64"/>
      <c r="J19" s="60"/>
      <c r="K19" s="65"/>
      <c r="L19" s="64"/>
      <c r="M19" s="66"/>
      <c r="N19" s="66"/>
      <c r="O19" s="66"/>
      <c r="P19" s="66"/>
      <c r="Q19" s="66"/>
      <c r="R19" s="61"/>
      <c r="S19" s="67"/>
      <c r="T19" s="64"/>
      <c r="U19" s="64"/>
      <c r="V19" s="65"/>
      <c r="W19" s="68"/>
    </row>
    <row r="20" spans="1:23" s="46" customFormat="1" ht="12.75" customHeight="1">
      <c r="A20" s="377" t="s">
        <v>52</v>
      </c>
      <c r="B20" s="378"/>
      <c r="C20" s="60"/>
      <c r="D20" s="61"/>
      <c r="E20" s="61"/>
      <c r="F20" s="62"/>
      <c r="G20" s="72"/>
      <c r="H20" s="62"/>
      <c r="I20" s="64"/>
      <c r="J20" s="60"/>
      <c r="K20" s="65"/>
      <c r="L20" s="64"/>
      <c r="M20" s="66"/>
      <c r="N20" s="66"/>
      <c r="O20" s="66"/>
      <c r="P20" s="66"/>
      <c r="Q20" s="66"/>
      <c r="R20" s="61"/>
      <c r="S20" s="67"/>
      <c r="T20" s="64"/>
      <c r="U20" s="64"/>
      <c r="V20" s="65"/>
      <c r="W20" s="68"/>
    </row>
    <row r="21" spans="2:23" s="46" customFormat="1" ht="12">
      <c r="B21" s="46" t="s">
        <v>53</v>
      </c>
      <c r="C21" s="60">
        <v>6080</v>
      </c>
      <c r="D21" s="61">
        <v>13241</v>
      </c>
      <c r="E21" s="61">
        <v>15509</v>
      </c>
      <c r="F21" s="62">
        <v>22515</v>
      </c>
      <c r="G21" s="61">
        <v>10038</v>
      </c>
      <c r="H21" s="62">
        <v>9814</v>
      </c>
      <c r="I21" s="64"/>
      <c r="J21" s="60">
        <v>-3427</v>
      </c>
      <c r="K21" s="70">
        <v>-0.25881730987085566</v>
      </c>
      <c r="L21" s="64"/>
      <c r="M21" s="66">
        <v>54008</v>
      </c>
      <c r="N21" s="66">
        <v>44206</v>
      </c>
      <c r="O21" s="66">
        <v>8982</v>
      </c>
      <c r="P21" s="66">
        <v>14634</v>
      </c>
      <c r="Q21" s="66">
        <v>57345</v>
      </c>
      <c r="R21" s="61"/>
      <c r="S21" s="67">
        <v>19321</v>
      </c>
      <c r="T21" s="64">
        <v>19852</v>
      </c>
      <c r="U21" s="64">
        <v>531</v>
      </c>
      <c r="V21" s="70">
        <v>0.027483049531597744</v>
      </c>
      <c r="W21" s="71"/>
    </row>
    <row r="22" spans="2:23" s="46" customFormat="1" ht="12">
      <c r="B22" s="46" t="s">
        <v>54</v>
      </c>
      <c r="C22" s="60">
        <v>2682</v>
      </c>
      <c r="D22" s="61">
        <v>14031</v>
      </c>
      <c r="E22" s="61">
        <v>17585</v>
      </c>
      <c r="F22" s="62">
        <v>22970</v>
      </c>
      <c r="G22" s="61">
        <v>13046</v>
      </c>
      <c r="H22" s="62">
        <v>11201</v>
      </c>
      <c r="I22" s="64"/>
      <c r="J22" s="60">
        <v>-2830</v>
      </c>
      <c r="K22" s="70">
        <v>-0.20169624403107406</v>
      </c>
      <c r="L22" s="64"/>
      <c r="M22" s="66">
        <v>29297</v>
      </c>
      <c r="N22" s="66">
        <v>2187</v>
      </c>
      <c r="O22" s="66">
        <v>-3940</v>
      </c>
      <c r="P22" s="66">
        <v>7008</v>
      </c>
      <c r="Q22" s="66">
        <v>57268</v>
      </c>
      <c r="R22" s="61"/>
      <c r="S22" s="67">
        <v>16713</v>
      </c>
      <c r="T22" s="64">
        <v>24247</v>
      </c>
      <c r="U22" s="64">
        <v>7534</v>
      </c>
      <c r="V22" s="70">
        <v>0.45078681266080295</v>
      </c>
      <c r="W22" s="71"/>
    </row>
    <row r="23" spans="2:23" s="46" customFormat="1" ht="12">
      <c r="B23" s="46" t="s">
        <v>55</v>
      </c>
      <c r="C23" s="60">
        <v>-9196</v>
      </c>
      <c r="D23" s="61">
        <v>-13521</v>
      </c>
      <c r="E23" s="61">
        <v>-15064</v>
      </c>
      <c r="F23" s="62">
        <v>-14275</v>
      </c>
      <c r="G23" s="61">
        <v>-10613</v>
      </c>
      <c r="H23" s="62">
        <v>-10746</v>
      </c>
      <c r="I23" s="64"/>
      <c r="J23" s="60">
        <v>2775</v>
      </c>
      <c r="K23" s="70">
        <v>0.20523629909030397</v>
      </c>
      <c r="L23" s="64"/>
      <c r="M23" s="66">
        <v>-36009</v>
      </c>
      <c r="N23" s="66">
        <v>-43976</v>
      </c>
      <c r="O23" s="66">
        <v>-34137</v>
      </c>
      <c r="P23" s="66">
        <v>-27180</v>
      </c>
      <c r="Q23" s="66">
        <v>-52056</v>
      </c>
      <c r="R23" s="61"/>
      <c r="S23" s="67">
        <v>-22717</v>
      </c>
      <c r="T23" s="64">
        <v>-21359</v>
      </c>
      <c r="U23" s="64">
        <v>1358</v>
      </c>
      <c r="V23" s="70">
        <v>0.05977902011709293</v>
      </c>
      <c r="W23" s="71"/>
    </row>
    <row r="24" spans="3:23" s="46" customFormat="1" ht="12">
      <c r="C24" s="60"/>
      <c r="D24" s="61"/>
      <c r="E24" s="61"/>
      <c r="F24" s="62"/>
      <c r="G24" s="72"/>
      <c r="H24" s="62"/>
      <c r="I24" s="64"/>
      <c r="J24" s="60"/>
      <c r="K24" s="65"/>
      <c r="L24" s="64"/>
      <c r="M24" s="66"/>
      <c r="N24" s="66"/>
      <c r="O24" s="66"/>
      <c r="P24" s="66"/>
      <c r="Q24" s="66"/>
      <c r="R24" s="61"/>
      <c r="S24" s="67"/>
      <c r="T24" s="64"/>
      <c r="U24" s="64"/>
      <c r="V24" s="65"/>
      <c r="W24" s="68"/>
    </row>
    <row r="25" spans="1:23" s="46" customFormat="1" ht="12">
      <c r="A25" s="59" t="s">
        <v>56</v>
      </c>
      <c r="C25" s="60"/>
      <c r="D25" s="61"/>
      <c r="E25" s="61"/>
      <c r="F25" s="62"/>
      <c r="G25" s="72"/>
      <c r="H25" s="62"/>
      <c r="I25" s="64"/>
      <c r="J25" s="60"/>
      <c r="K25" s="65"/>
      <c r="L25" s="64"/>
      <c r="M25" s="66"/>
      <c r="N25" s="66"/>
      <c r="O25" s="66"/>
      <c r="P25" s="66"/>
      <c r="Q25" s="66"/>
      <c r="R25" s="61"/>
      <c r="S25" s="67"/>
      <c r="T25" s="64"/>
      <c r="U25" s="64"/>
      <c r="V25" s="65"/>
      <c r="W25" s="68"/>
    </row>
    <row r="26" spans="1:23" s="46" customFormat="1" ht="12">
      <c r="A26" s="59"/>
      <c r="B26" s="46" t="s">
        <v>57</v>
      </c>
      <c r="C26" s="60">
        <v>849736</v>
      </c>
      <c r="D26" s="61">
        <v>1039134</v>
      </c>
      <c r="E26" s="61">
        <v>1104713</v>
      </c>
      <c r="F26" s="62">
        <v>1508366</v>
      </c>
      <c r="G26" s="72">
        <v>1514140</v>
      </c>
      <c r="H26" s="62">
        <v>1529947</v>
      </c>
      <c r="I26" s="64"/>
      <c r="J26" s="60">
        <v>490813</v>
      </c>
      <c r="K26" s="70">
        <v>0.4723288815494441</v>
      </c>
      <c r="L26" s="64"/>
      <c r="M26" s="66">
        <v>909440</v>
      </c>
      <c r="N26" s="66">
        <v>512303</v>
      </c>
      <c r="O26" s="66">
        <v>783221</v>
      </c>
      <c r="P26" s="66">
        <v>830737</v>
      </c>
      <c r="Q26" s="66">
        <v>1508366</v>
      </c>
      <c r="R26" s="61"/>
      <c r="S26" s="67">
        <v>1039134</v>
      </c>
      <c r="T26" s="68">
        <v>1529947</v>
      </c>
      <c r="U26" s="64">
        <v>490813</v>
      </c>
      <c r="V26" s="70">
        <v>0.4723288815494441</v>
      </c>
      <c r="W26" s="71"/>
    </row>
    <row r="27" spans="1:23" s="46" customFormat="1" ht="13.5">
      <c r="A27" s="59"/>
      <c r="B27" s="46" t="s">
        <v>210</v>
      </c>
      <c r="C27" s="60">
        <v>798424</v>
      </c>
      <c r="D27" s="61">
        <v>980540</v>
      </c>
      <c r="E27" s="61">
        <v>1030983</v>
      </c>
      <c r="F27" s="69">
        <v>1409679</v>
      </c>
      <c r="G27" s="72">
        <v>1316432</v>
      </c>
      <c r="H27" s="62">
        <v>1330455</v>
      </c>
      <c r="I27" s="64"/>
      <c r="J27" s="60">
        <v>349915</v>
      </c>
      <c r="K27" s="70">
        <v>0.3568594855895731</v>
      </c>
      <c r="L27" s="64"/>
      <c r="M27" s="66">
        <v>845821</v>
      </c>
      <c r="N27" s="66">
        <v>445803</v>
      </c>
      <c r="O27" s="66">
        <v>732964</v>
      </c>
      <c r="P27" s="66">
        <v>778034</v>
      </c>
      <c r="Q27" s="73">
        <v>1409679</v>
      </c>
      <c r="R27" s="61"/>
      <c r="S27" s="67">
        <v>980540</v>
      </c>
      <c r="T27" s="68">
        <v>1330455</v>
      </c>
      <c r="U27" s="64">
        <v>349915</v>
      </c>
      <c r="V27" s="70">
        <v>0.3568594855895731</v>
      </c>
      <c r="W27" s="71"/>
    </row>
    <row r="28" spans="1:23" s="46" customFormat="1" ht="13.5">
      <c r="A28" s="59"/>
      <c r="B28" s="46" t="s">
        <v>211</v>
      </c>
      <c r="C28" s="60">
        <v>51312</v>
      </c>
      <c r="D28" s="61">
        <v>58594</v>
      </c>
      <c r="E28" s="61">
        <v>73730</v>
      </c>
      <c r="F28" s="69">
        <v>98687</v>
      </c>
      <c r="G28" s="72">
        <v>197708</v>
      </c>
      <c r="H28" s="62">
        <v>199492</v>
      </c>
      <c r="I28" s="64"/>
      <c r="J28" s="60">
        <v>140898</v>
      </c>
      <c r="K28" s="70" t="s">
        <v>58</v>
      </c>
      <c r="L28" s="64"/>
      <c r="M28" s="74">
        <v>63619</v>
      </c>
      <c r="N28" s="74">
        <v>66500</v>
      </c>
      <c r="O28" s="74">
        <v>50257</v>
      </c>
      <c r="P28" s="74">
        <v>52703</v>
      </c>
      <c r="Q28" s="74">
        <v>98687</v>
      </c>
      <c r="R28" s="61"/>
      <c r="S28" s="67">
        <v>58594</v>
      </c>
      <c r="T28" s="68">
        <v>199492</v>
      </c>
      <c r="U28" s="64">
        <v>140898</v>
      </c>
      <c r="V28" s="70" t="s">
        <v>58</v>
      </c>
      <c r="W28" s="71"/>
    </row>
    <row r="29" spans="1:23" s="46" customFormat="1" ht="12">
      <c r="A29" s="59"/>
      <c r="B29" s="46" t="s">
        <v>212</v>
      </c>
      <c r="C29" s="60">
        <v>5577</v>
      </c>
      <c r="D29" s="61">
        <v>6232</v>
      </c>
      <c r="E29" s="61">
        <v>7049</v>
      </c>
      <c r="F29" s="62">
        <v>8292</v>
      </c>
      <c r="G29" s="64">
        <v>8244</v>
      </c>
      <c r="H29" s="69">
        <v>8678</v>
      </c>
      <c r="I29" s="64"/>
      <c r="J29" s="60">
        <v>2446</v>
      </c>
      <c r="K29" s="70">
        <v>0.3924903722721438</v>
      </c>
      <c r="L29" s="64"/>
      <c r="M29" s="66">
        <v>5978</v>
      </c>
      <c r="N29" s="66">
        <v>4428</v>
      </c>
      <c r="O29" s="62">
        <v>4978</v>
      </c>
      <c r="P29" s="62">
        <v>5037</v>
      </c>
      <c r="Q29" s="66">
        <v>8292</v>
      </c>
      <c r="R29" s="61"/>
      <c r="S29" s="67">
        <v>6232</v>
      </c>
      <c r="T29" s="68">
        <v>8678</v>
      </c>
      <c r="U29" s="64">
        <v>2446</v>
      </c>
      <c r="V29" s="70">
        <v>0.3924903722721438</v>
      </c>
      <c r="W29" s="71"/>
    </row>
    <row r="30" spans="1:23" s="46" customFormat="1" ht="12">
      <c r="A30" s="59"/>
      <c r="B30" s="75" t="s">
        <v>213</v>
      </c>
      <c r="C30" s="67">
        <v>130</v>
      </c>
      <c r="D30" s="64">
        <v>135</v>
      </c>
      <c r="E30" s="64">
        <v>205</v>
      </c>
      <c r="F30" s="69">
        <v>237</v>
      </c>
      <c r="G30" s="64">
        <v>274</v>
      </c>
      <c r="H30" s="62">
        <v>301</v>
      </c>
      <c r="I30" s="64"/>
      <c r="J30" s="67">
        <v>166</v>
      </c>
      <c r="K30" s="76" t="s">
        <v>58</v>
      </c>
      <c r="L30" s="64"/>
      <c r="M30" s="73">
        <v>10</v>
      </c>
      <c r="N30" s="73">
        <v>18</v>
      </c>
      <c r="O30" s="69">
        <v>51</v>
      </c>
      <c r="P30" s="69">
        <v>104</v>
      </c>
      <c r="Q30" s="73">
        <v>237</v>
      </c>
      <c r="R30" s="64"/>
      <c r="S30" s="67">
        <v>135</v>
      </c>
      <c r="T30" s="68">
        <v>301</v>
      </c>
      <c r="U30" s="64">
        <v>166</v>
      </c>
      <c r="V30" s="76" t="s">
        <v>58</v>
      </c>
      <c r="W30" s="71"/>
    </row>
    <row r="31" spans="1:23" s="46" customFormat="1" ht="12">
      <c r="A31" s="59"/>
      <c r="C31" s="60"/>
      <c r="D31" s="61"/>
      <c r="E31" s="61"/>
      <c r="F31" s="62"/>
      <c r="G31" s="61"/>
      <c r="H31" s="62"/>
      <c r="I31" s="64"/>
      <c r="J31" s="60"/>
      <c r="K31" s="65"/>
      <c r="L31" s="64"/>
      <c r="M31" s="66"/>
      <c r="N31" s="66"/>
      <c r="O31" s="62"/>
      <c r="P31" s="62"/>
      <c r="Q31" s="66"/>
      <c r="R31" s="61"/>
      <c r="S31" s="67"/>
      <c r="T31" s="68"/>
      <c r="U31" s="68"/>
      <c r="V31" s="65"/>
      <c r="W31" s="68"/>
    </row>
    <row r="32" spans="1:23" s="46" customFormat="1" ht="12">
      <c r="A32" s="59" t="s">
        <v>59</v>
      </c>
      <c r="C32" s="60"/>
      <c r="D32" s="61"/>
      <c r="E32" s="61"/>
      <c r="F32" s="62"/>
      <c r="G32" s="61"/>
      <c r="H32" s="62"/>
      <c r="I32" s="64"/>
      <c r="J32" s="60"/>
      <c r="K32" s="65"/>
      <c r="L32" s="64"/>
      <c r="M32" s="66"/>
      <c r="N32" s="66"/>
      <c r="O32" s="62"/>
      <c r="P32" s="62"/>
      <c r="Q32" s="66"/>
      <c r="R32" s="61"/>
      <c r="S32" s="67"/>
      <c r="T32" s="68"/>
      <c r="U32" s="68"/>
      <c r="V32" s="65"/>
      <c r="W32" s="68"/>
    </row>
    <row r="33" spans="1:23" s="46" customFormat="1" ht="12">
      <c r="A33" s="46" t="s">
        <v>60</v>
      </c>
      <c r="C33" s="60"/>
      <c r="D33" s="61"/>
      <c r="E33" s="61"/>
      <c r="F33" s="62"/>
      <c r="G33" s="61"/>
      <c r="H33" s="62"/>
      <c r="I33" s="64"/>
      <c r="J33" s="60"/>
      <c r="K33" s="65"/>
      <c r="L33" s="64"/>
      <c r="M33" s="66"/>
      <c r="N33" s="66"/>
      <c r="O33" s="62"/>
      <c r="P33" s="62"/>
      <c r="Q33" s="66"/>
      <c r="R33" s="61"/>
      <c r="S33" s="67"/>
      <c r="T33" s="68"/>
      <c r="U33" s="68"/>
      <c r="V33" s="65"/>
      <c r="W33" s="68"/>
    </row>
    <row r="34" spans="2:23" s="46" customFormat="1" ht="12">
      <c r="B34" s="46" t="s">
        <v>61</v>
      </c>
      <c r="C34" s="77">
        <v>-0.02</v>
      </c>
      <c r="D34" s="78">
        <v>0.31</v>
      </c>
      <c r="E34" s="78">
        <v>0.4</v>
      </c>
      <c r="F34" s="79">
        <v>0.74</v>
      </c>
      <c r="G34" s="80">
        <v>0.28</v>
      </c>
      <c r="H34" s="79">
        <v>0.14</v>
      </c>
      <c r="I34" s="78"/>
      <c r="J34" s="77">
        <v>-0.17</v>
      </c>
      <c r="K34" s="76">
        <v>-0.5483870967741935</v>
      </c>
      <c r="L34" s="78"/>
      <c r="M34" s="81">
        <v>1.45</v>
      </c>
      <c r="N34" s="82">
        <v>0.14</v>
      </c>
      <c r="O34" s="81">
        <v>-0.71</v>
      </c>
      <c r="P34" s="81">
        <v>-0.18</v>
      </c>
      <c r="Q34" s="82">
        <v>1.43</v>
      </c>
      <c r="R34" s="83"/>
      <c r="S34" s="77">
        <v>0.29</v>
      </c>
      <c r="T34" s="84">
        <v>0.38</v>
      </c>
      <c r="U34" s="84">
        <v>0.09</v>
      </c>
      <c r="V34" s="76">
        <v>0.310344827586207</v>
      </c>
      <c r="W34" s="71"/>
    </row>
    <row r="35" spans="2:23" s="46" customFormat="1" ht="12">
      <c r="B35" s="46" t="s">
        <v>62</v>
      </c>
      <c r="C35" s="77">
        <v>-0.02</v>
      </c>
      <c r="D35" s="78">
        <v>0.24</v>
      </c>
      <c r="E35" s="78">
        <v>0.32</v>
      </c>
      <c r="F35" s="79">
        <v>0.58</v>
      </c>
      <c r="G35" s="80">
        <v>0.23</v>
      </c>
      <c r="H35" s="79">
        <v>0.13</v>
      </c>
      <c r="I35" s="78"/>
      <c r="J35" s="77">
        <v>-0.11</v>
      </c>
      <c r="K35" s="76">
        <v>-0.4583333333333333</v>
      </c>
      <c r="L35" s="55"/>
      <c r="M35" s="81">
        <v>1.45</v>
      </c>
      <c r="N35" s="82">
        <v>0.14</v>
      </c>
      <c r="O35" s="81">
        <v>-0.71</v>
      </c>
      <c r="P35" s="81">
        <v>-0.18</v>
      </c>
      <c r="Q35" s="82">
        <v>1.12</v>
      </c>
      <c r="R35" s="83"/>
      <c r="S35" s="77">
        <v>0.24</v>
      </c>
      <c r="T35" s="84">
        <v>0.35</v>
      </c>
      <c r="U35" s="84">
        <v>0.11</v>
      </c>
      <c r="V35" s="76">
        <v>0.4583333333333333</v>
      </c>
      <c r="W35" s="71"/>
    </row>
    <row r="36" spans="2:23" s="46" customFormat="1" ht="12">
      <c r="B36" s="46" t="s">
        <v>63</v>
      </c>
      <c r="C36" s="77">
        <v>1.93</v>
      </c>
      <c r="D36" s="78">
        <v>2.17</v>
      </c>
      <c r="E36" s="78">
        <v>2.52</v>
      </c>
      <c r="F36" s="79">
        <v>3.15</v>
      </c>
      <c r="G36" s="80">
        <v>4.34</v>
      </c>
      <c r="H36" s="79">
        <v>4.3729414195466205</v>
      </c>
      <c r="I36" s="78"/>
      <c r="J36" s="77">
        <v>2.2029414195466206</v>
      </c>
      <c r="K36" s="70" t="s">
        <v>58</v>
      </c>
      <c r="L36" s="55"/>
      <c r="M36" s="85" t="s">
        <v>64</v>
      </c>
      <c r="N36" s="86" t="s">
        <v>64</v>
      </c>
      <c r="O36" s="85" t="s">
        <v>64</v>
      </c>
      <c r="P36" s="77">
        <v>2.28</v>
      </c>
      <c r="Q36" s="82">
        <v>3.15</v>
      </c>
      <c r="R36" s="55"/>
      <c r="S36" s="77">
        <v>2.17</v>
      </c>
      <c r="T36" s="84">
        <v>4.3729414195466205</v>
      </c>
      <c r="U36" s="84">
        <v>2.2029414195466206</v>
      </c>
      <c r="V36" s="70" t="s">
        <v>58</v>
      </c>
      <c r="W36" s="71"/>
    </row>
    <row r="37" spans="1:23" s="46" customFormat="1" ht="4.5" customHeight="1">
      <c r="A37" s="59"/>
      <c r="C37" s="60"/>
      <c r="D37" s="61"/>
      <c r="E37" s="61"/>
      <c r="F37" s="62"/>
      <c r="G37" s="61"/>
      <c r="H37" s="62"/>
      <c r="I37" s="64"/>
      <c r="J37" s="60"/>
      <c r="K37" s="65"/>
      <c r="L37" s="64"/>
      <c r="M37" s="66"/>
      <c r="N37" s="66"/>
      <c r="O37" s="62"/>
      <c r="P37" s="62"/>
      <c r="Q37" s="66"/>
      <c r="R37" s="61"/>
      <c r="S37" s="67"/>
      <c r="T37" s="68"/>
      <c r="U37" s="68"/>
      <c r="V37" s="65"/>
      <c r="W37" s="68"/>
    </row>
    <row r="38" spans="1:23" s="46" customFormat="1" ht="12">
      <c r="A38" s="46" t="s">
        <v>65</v>
      </c>
      <c r="C38" s="60"/>
      <c r="D38" s="61"/>
      <c r="E38" s="61"/>
      <c r="F38" s="62"/>
      <c r="G38" s="61"/>
      <c r="H38" s="62"/>
      <c r="I38" s="64"/>
      <c r="J38" s="60"/>
      <c r="K38" s="65"/>
      <c r="L38" s="64"/>
      <c r="M38" s="66"/>
      <c r="N38" s="66"/>
      <c r="O38" s="62"/>
      <c r="P38" s="62"/>
      <c r="Q38" s="66"/>
      <c r="R38" s="61"/>
      <c r="S38" s="67"/>
      <c r="T38" s="68"/>
      <c r="U38" s="68"/>
      <c r="V38" s="65"/>
      <c r="W38" s="68"/>
    </row>
    <row r="39" spans="1:23" s="46" customFormat="1" ht="12">
      <c r="A39" s="59"/>
      <c r="B39" s="46" t="s">
        <v>66</v>
      </c>
      <c r="C39" s="60">
        <v>0</v>
      </c>
      <c r="D39" s="61">
        <v>0</v>
      </c>
      <c r="E39" s="61">
        <v>0</v>
      </c>
      <c r="F39" s="62">
        <v>0</v>
      </c>
      <c r="G39" s="87">
        <v>11.1</v>
      </c>
      <c r="H39" s="88">
        <v>10.8</v>
      </c>
      <c r="I39" s="89"/>
      <c r="J39" s="77">
        <v>0</v>
      </c>
      <c r="K39" s="76" t="s">
        <v>67</v>
      </c>
      <c r="L39" s="89"/>
      <c r="M39" s="77">
        <v>0</v>
      </c>
      <c r="N39" s="77">
        <v>0</v>
      </c>
      <c r="O39" s="77">
        <v>0</v>
      </c>
      <c r="P39" s="77">
        <v>0</v>
      </c>
      <c r="Q39" s="90">
        <v>0</v>
      </c>
      <c r="R39" s="89"/>
      <c r="S39" s="77">
        <v>0</v>
      </c>
      <c r="T39" s="91">
        <v>11.1</v>
      </c>
      <c r="U39" s="92" t="s">
        <v>64</v>
      </c>
      <c r="V39" s="76" t="s">
        <v>64</v>
      </c>
      <c r="W39" s="71"/>
    </row>
    <row r="40" spans="1:23" s="46" customFormat="1" ht="12">
      <c r="A40" s="59"/>
      <c r="B40" s="46" t="s">
        <v>68</v>
      </c>
      <c r="C40" s="60">
        <v>0</v>
      </c>
      <c r="D40" s="61">
        <v>0</v>
      </c>
      <c r="E40" s="61">
        <v>0</v>
      </c>
      <c r="F40" s="62">
        <v>0</v>
      </c>
      <c r="G40" s="87">
        <v>10.66</v>
      </c>
      <c r="H40" s="88">
        <v>7.96</v>
      </c>
      <c r="I40" s="89"/>
      <c r="J40" s="77">
        <v>0</v>
      </c>
      <c r="K40" s="76" t="s">
        <v>67</v>
      </c>
      <c r="L40" s="89"/>
      <c r="M40" s="77">
        <v>0</v>
      </c>
      <c r="N40" s="77">
        <v>0</v>
      </c>
      <c r="O40" s="77">
        <v>0</v>
      </c>
      <c r="P40" s="77">
        <v>0</v>
      </c>
      <c r="Q40" s="90">
        <v>0</v>
      </c>
      <c r="R40" s="89"/>
      <c r="S40" s="77">
        <v>0</v>
      </c>
      <c r="T40" s="91">
        <v>7.96</v>
      </c>
      <c r="U40" s="92" t="s">
        <v>64</v>
      </c>
      <c r="V40" s="76" t="s">
        <v>64</v>
      </c>
      <c r="W40" s="71"/>
    </row>
    <row r="41" spans="1:23" s="46" customFormat="1" ht="12">
      <c r="A41" s="59"/>
      <c r="B41" s="46" t="s">
        <v>69</v>
      </c>
      <c r="C41" s="60">
        <v>0</v>
      </c>
      <c r="D41" s="61">
        <v>0</v>
      </c>
      <c r="E41" s="61">
        <v>0</v>
      </c>
      <c r="F41" s="62">
        <v>0</v>
      </c>
      <c r="G41" s="87">
        <v>10.74</v>
      </c>
      <c r="H41" s="88">
        <v>8.6</v>
      </c>
      <c r="I41" s="89"/>
      <c r="J41" s="77">
        <v>0</v>
      </c>
      <c r="K41" s="76" t="s">
        <v>67</v>
      </c>
      <c r="L41" s="89"/>
      <c r="M41" s="77">
        <v>0</v>
      </c>
      <c r="N41" s="77">
        <v>0</v>
      </c>
      <c r="O41" s="77">
        <v>0</v>
      </c>
      <c r="P41" s="77">
        <v>0</v>
      </c>
      <c r="Q41" s="90">
        <v>0</v>
      </c>
      <c r="R41" s="89"/>
      <c r="S41" s="77">
        <v>0</v>
      </c>
      <c r="T41" s="91">
        <v>8.6</v>
      </c>
      <c r="U41" s="92" t="s">
        <v>64</v>
      </c>
      <c r="V41" s="76" t="s">
        <v>64</v>
      </c>
      <c r="W41" s="71"/>
    </row>
    <row r="42" spans="1:23" s="46" customFormat="1" ht="3.75" customHeight="1">
      <c r="A42" s="59"/>
      <c r="C42" s="60"/>
      <c r="D42" s="61"/>
      <c r="E42" s="61"/>
      <c r="F42" s="62"/>
      <c r="G42" s="61"/>
      <c r="H42" s="62"/>
      <c r="I42" s="64"/>
      <c r="J42" s="60"/>
      <c r="K42" s="65"/>
      <c r="L42" s="64"/>
      <c r="M42" s="66"/>
      <c r="N42" s="66"/>
      <c r="O42" s="62"/>
      <c r="P42" s="62"/>
      <c r="Q42" s="66"/>
      <c r="R42" s="61"/>
      <c r="S42" s="67"/>
      <c r="T42" s="68"/>
      <c r="U42" s="68"/>
      <c r="V42" s="65"/>
      <c r="W42" s="68"/>
    </row>
    <row r="43" spans="1:23" s="46" customFormat="1" ht="12">
      <c r="A43" s="46" t="s">
        <v>214</v>
      </c>
      <c r="C43" s="60"/>
      <c r="D43" s="61"/>
      <c r="E43" s="61"/>
      <c r="F43" s="62"/>
      <c r="G43" s="61"/>
      <c r="H43" s="62"/>
      <c r="I43" s="64"/>
      <c r="J43" s="60"/>
      <c r="K43" s="65"/>
      <c r="L43" s="64"/>
      <c r="M43" s="66"/>
      <c r="N43" s="66"/>
      <c r="O43" s="62"/>
      <c r="P43" s="62"/>
      <c r="Q43" s="66"/>
      <c r="R43" s="61"/>
      <c r="S43" s="67"/>
      <c r="T43" s="68"/>
      <c r="U43" s="68"/>
      <c r="V43" s="65"/>
      <c r="W43" s="68"/>
    </row>
    <row r="44" spans="1:23" s="46" customFormat="1" ht="12">
      <c r="A44" s="59"/>
      <c r="B44" s="46" t="s">
        <v>70</v>
      </c>
      <c r="C44" s="60">
        <v>28595</v>
      </c>
      <c r="D44" s="64">
        <v>27762</v>
      </c>
      <c r="E44" s="64">
        <v>28887</v>
      </c>
      <c r="F44" s="69">
        <v>29983</v>
      </c>
      <c r="G44" s="64">
        <v>45165</v>
      </c>
      <c r="H44" s="69">
        <v>45305</v>
      </c>
      <c r="I44" s="64"/>
      <c r="J44" s="67">
        <v>17543</v>
      </c>
      <c r="K44" s="76">
        <v>0.6319069231323392</v>
      </c>
      <c r="L44" s="64"/>
      <c r="M44" s="93" t="s">
        <v>64</v>
      </c>
      <c r="N44" s="93" t="s">
        <v>64</v>
      </c>
      <c r="O44" s="93" t="s">
        <v>64</v>
      </c>
      <c r="P44" s="69">
        <v>27956</v>
      </c>
      <c r="Q44" s="73">
        <v>29983</v>
      </c>
      <c r="R44" s="64"/>
      <c r="S44" s="67">
        <v>27762</v>
      </c>
      <c r="T44" s="68">
        <v>45305</v>
      </c>
      <c r="U44" s="94">
        <v>17543</v>
      </c>
      <c r="V44" s="76">
        <v>0.6319069231323392</v>
      </c>
      <c r="W44" s="71"/>
    </row>
    <row r="45" spans="1:23" s="46" customFormat="1" ht="12">
      <c r="A45" s="59"/>
      <c r="B45" s="46" t="s">
        <v>71</v>
      </c>
      <c r="C45" s="60">
        <v>28595</v>
      </c>
      <c r="D45" s="64">
        <v>36852</v>
      </c>
      <c r="E45" s="64">
        <v>37587</v>
      </c>
      <c r="F45" s="69">
        <v>38272</v>
      </c>
      <c r="G45" s="64">
        <v>46129</v>
      </c>
      <c r="H45" s="69">
        <v>46129</v>
      </c>
      <c r="I45" s="64"/>
      <c r="J45" s="67">
        <v>9277</v>
      </c>
      <c r="K45" s="76">
        <v>0.2517366764354716</v>
      </c>
      <c r="L45" s="64"/>
      <c r="M45" s="93" t="s">
        <v>64</v>
      </c>
      <c r="N45" s="93" t="s">
        <v>64</v>
      </c>
      <c r="O45" s="93" t="s">
        <v>64</v>
      </c>
      <c r="P45" s="69">
        <v>28589</v>
      </c>
      <c r="Q45" s="73">
        <v>38272</v>
      </c>
      <c r="R45" s="64"/>
      <c r="S45" s="67">
        <v>36852</v>
      </c>
      <c r="T45" s="68">
        <v>46129</v>
      </c>
      <c r="U45" s="94">
        <v>9277</v>
      </c>
      <c r="V45" s="76">
        <v>0.2517366764354716</v>
      </c>
      <c r="W45" s="71"/>
    </row>
    <row r="46" spans="1:23" s="46" customFormat="1" ht="12">
      <c r="A46" s="59"/>
      <c r="B46" s="46" t="s">
        <v>72</v>
      </c>
      <c r="C46" s="60">
        <v>27951</v>
      </c>
      <c r="D46" s="64">
        <v>28043</v>
      </c>
      <c r="E46" s="64">
        <v>28154</v>
      </c>
      <c r="F46" s="69">
        <v>29043</v>
      </c>
      <c r="G46" s="64">
        <v>30292</v>
      </c>
      <c r="H46" s="69">
        <v>45305</v>
      </c>
      <c r="I46" s="64"/>
      <c r="J46" s="67">
        <v>17262</v>
      </c>
      <c r="K46" s="76">
        <v>0.6155546838783297</v>
      </c>
      <c r="L46" s="64"/>
      <c r="M46" s="73">
        <v>18802</v>
      </c>
      <c r="N46" s="73">
        <v>24040</v>
      </c>
      <c r="O46" s="69">
        <v>25389</v>
      </c>
      <c r="P46" s="69">
        <v>27805</v>
      </c>
      <c r="Q46" s="73">
        <v>28298</v>
      </c>
      <c r="R46" s="64"/>
      <c r="S46" s="67">
        <v>28001</v>
      </c>
      <c r="T46" s="68">
        <v>37847</v>
      </c>
      <c r="U46" s="94">
        <v>9846</v>
      </c>
      <c r="V46" s="76">
        <v>0.35163029891789577</v>
      </c>
      <c r="W46" s="71"/>
    </row>
    <row r="47" spans="1:23" s="46" customFormat="1" ht="12">
      <c r="A47" s="59"/>
      <c r="B47" s="46" t="s">
        <v>73</v>
      </c>
      <c r="C47" s="60">
        <v>27951</v>
      </c>
      <c r="D47" s="64">
        <v>37053</v>
      </c>
      <c r="E47" s="64">
        <v>37134</v>
      </c>
      <c r="F47" s="69">
        <v>37524</v>
      </c>
      <c r="G47" s="64">
        <v>38467</v>
      </c>
      <c r="H47" s="69">
        <v>46095</v>
      </c>
      <c r="I47" s="64"/>
      <c r="J47" s="67">
        <v>9042</v>
      </c>
      <c r="K47" s="76">
        <v>0.24402882357703828</v>
      </c>
      <c r="L47" s="64"/>
      <c r="M47" s="73">
        <v>18802</v>
      </c>
      <c r="N47" s="73">
        <v>24040</v>
      </c>
      <c r="O47" s="69">
        <v>25389</v>
      </c>
      <c r="P47" s="69">
        <v>27805</v>
      </c>
      <c r="Q47" s="73">
        <v>37096</v>
      </c>
      <c r="R47" s="64"/>
      <c r="S47" s="67">
        <v>37007</v>
      </c>
      <c r="T47" s="68">
        <v>42302</v>
      </c>
      <c r="U47" s="94">
        <v>5295</v>
      </c>
      <c r="V47" s="76">
        <v>0.14308103872240388</v>
      </c>
      <c r="W47" s="71"/>
    </row>
    <row r="48" spans="1:23" s="46" customFormat="1" ht="5.25" customHeight="1">
      <c r="A48" s="59"/>
      <c r="C48" s="60"/>
      <c r="D48" s="64"/>
      <c r="E48" s="64"/>
      <c r="F48" s="69"/>
      <c r="G48" s="64"/>
      <c r="H48" s="69"/>
      <c r="I48" s="64"/>
      <c r="J48" s="67"/>
      <c r="K48" s="76"/>
      <c r="L48" s="64"/>
      <c r="M48" s="73"/>
      <c r="N48" s="73"/>
      <c r="O48" s="69"/>
      <c r="P48" s="69"/>
      <c r="Q48" s="73"/>
      <c r="R48" s="64"/>
      <c r="S48" s="67"/>
      <c r="T48" s="68"/>
      <c r="U48" s="94"/>
      <c r="V48" s="95"/>
      <c r="W48" s="71"/>
    </row>
    <row r="49" spans="1:23" s="46" customFormat="1" ht="12">
      <c r="A49" s="46" t="s">
        <v>74</v>
      </c>
      <c r="C49" s="96" t="s">
        <v>64</v>
      </c>
      <c r="D49" s="68" t="s">
        <v>64</v>
      </c>
      <c r="E49" s="68" t="s">
        <v>64</v>
      </c>
      <c r="F49" s="97" t="s">
        <v>64</v>
      </c>
      <c r="G49" s="64">
        <v>495425.46</v>
      </c>
      <c r="H49" s="69">
        <v>396709.4</v>
      </c>
      <c r="I49" s="64"/>
      <c r="J49" s="98" t="s">
        <v>64</v>
      </c>
      <c r="K49" s="76" t="s">
        <v>64</v>
      </c>
      <c r="L49" s="64"/>
      <c r="M49" s="93" t="s">
        <v>75</v>
      </c>
      <c r="N49" s="93" t="s">
        <v>75</v>
      </c>
      <c r="O49" s="93" t="s">
        <v>75</v>
      </c>
      <c r="P49" s="93" t="s">
        <v>75</v>
      </c>
      <c r="Q49" s="93" t="s">
        <v>75</v>
      </c>
      <c r="R49" s="64"/>
      <c r="S49" s="98" t="s">
        <v>64</v>
      </c>
      <c r="T49" s="68">
        <v>396709.4</v>
      </c>
      <c r="U49" s="99" t="s">
        <v>64</v>
      </c>
      <c r="V49" s="100" t="s">
        <v>64</v>
      </c>
      <c r="W49" s="71"/>
    </row>
    <row r="50" spans="1:23" s="46" customFormat="1" ht="12">
      <c r="A50" s="59"/>
      <c r="C50" s="60"/>
      <c r="D50" s="61"/>
      <c r="E50" s="61"/>
      <c r="F50" s="62"/>
      <c r="G50" s="101"/>
      <c r="H50" s="102"/>
      <c r="I50" s="64"/>
      <c r="J50" s="60"/>
      <c r="K50" s="65"/>
      <c r="L50" s="64"/>
      <c r="M50" s="66"/>
      <c r="N50" s="66"/>
      <c r="O50" s="66"/>
      <c r="P50" s="66"/>
      <c r="Q50" s="66"/>
      <c r="R50" s="61"/>
      <c r="S50" s="67"/>
      <c r="T50" s="64"/>
      <c r="U50" s="64"/>
      <c r="V50" s="65"/>
      <c r="W50" s="68"/>
    </row>
    <row r="51" spans="1:23" s="46" customFormat="1" ht="12">
      <c r="A51" s="59" t="s">
        <v>76</v>
      </c>
      <c r="C51" s="103"/>
      <c r="D51" s="101"/>
      <c r="E51" s="101"/>
      <c r="F51" s="104"/>
      <c r="G51" s="101"/>
      <c r="H51" s="102"/>
      <c r="I51" s="64"/>
      <c r="J51" s="60"/>
      <c r="K51" s="65"/>
      <c r="L51" s="64"/>
      <c r="M51" s="66"/>
      <c r="N51" s="66"/>
      <c r="O51" s="66"/>
      <c r="P51" s="66"/>
      <c r="Q51" s="66"/>
      <c r="R51" s="61"/>
      <c r="S51" s="67"/>
      <c r="T51" s="64"/>
      <c r="U51" s="64"/>
      <c r="V51" s="65"/>
      <c r="W51" s="68"/>
    </row>
    <row r="52" spans="1:23" s="46" customFormat="1" ht="13.5">
      <c r="A52" s="59"/>
      <c r="B52" s="46" t="s">
        <v>215</v>
      </c>
      <c r="C52" s="103">
        <v>0.6334098156646185</v>
      </c>
      <c r="D52" s="101">
        <v>0.589744849698414</v>
      </c>
      <c r="E52" s="101">
        <v>0.6667959102824534</v>
      </c>
      <c r="F52" s="104">
        <v>0.6391062268145228</v>
      </c>
      <c r="G52" s="101">
        <v>0.5794948178489419</v>
      </c>
      <c r="H52" s="102">
        <v>0.6207287298045584</v>
      </c>
      <c r="I52" s="64"/>
      <c r="J52" s="103">
        <v>0.03098388010614439</v>
      </c>
      <c r="K52" s="70">
        <v>0.0525377714141786</v>
      </c>
      <c r="L52" s="64"/>
      <c r="M52" s="105">
        <v>0.6181467102851946</v>
      </c>
      <c r="N52" s="106">
        <v>0.617752058106953</v>
      </c>
      <c r="O52" s="105">
        <v>0.648788673555004</v>
      </c>
      <c r="P52" s="105">
        <v>0.6438310091061514</v>
      </c>
      <c r="Q52" s="106">
        <v>0.6365548778213483</v>
      </c>
      <c r="R52" s="64"/>
      <c r="S52" s="103">
        <v>0.6066505559696155</v>
      </c>
      <c r="T52" s="101">
        <v>0.6007366127848055</v>
      </c>
      <c r="U52" s="101">
        <v>-0.005913943184809978</v>
      </c>
      <c r="V52" s="70">
        <v>-0.00974851687947053</v>
      </c>
      <c r="W52" s="71"/>
    </row>
    <row r="53" spans="1:23" s="46" customFormat="1" ht="12">
      <c r="A53" s="59"/>
      <c r="B53" s="46" t="s">
        <v>77</v>
      </c>
      <c r="C53" s="103">
        <v>0.31465349614995725</v>
      </c>
      <c r="D53" s="101">
        <v>0.2071422429148803</v>
      </c>
      <c r="E53" s="101">
        <v>0.1552272018476218</v>
      </c>
      <c r="F53" s="104">
        <v>0.1328913575822732</v>
      </c>
      <c r="G53" s="101">
        <v>0.23136597778191523</v>
      </c>
      <c r="H53" s="102">
        <v>0.22759079917290687</v>
      </c>
      <c r="I53" s="64"/>
      <c r="J53" s="103">
        <v>0.0214485562580266</v>
      </c>
      <c r="K53" s="70">
        <v>0.101417460863013</v>
      </c>
      <c r="L53" s="64"/>
      <c r="M53" s="105">
        <v>0.1897914998167479</v>
      </c>
      <c r="N53" s="106">
        <v>0.3212612390238105</v>
      </c>
      <c r="O53" s="105">
        <v>0.32961926387495377</v>
      </c>
      <c r="P53" s="105">
        <v>0.3223296487053603</v>
      </c>
      <c r="Q53" s="106">
        <v>0.17775396176120273</v>
      </c>
      <c r="R53" s="64"/>
      <c r="S53" s="103">
        <v>0.24876723054106345</v>
      </c>
      <c r="T53" s="101">
        <v>0.22942118122841015</v>
      </c>
      <c r="U53" s="101">
        <v>-0.0203460493126533</v>
      </c>
      <c r="V53" s="70">
        <v>-0.0801767675712657</v>
      </c>
      <c r="W53" s="71"/>
    </row>
    <row r="54" spans="1:23" s="46" customFormat="1" ht="12">
      <c r="A54" s="59"/>
      <c r="B54" s="46" t="s">
        <v>78</v>
      </c>
      <c r="C54" s="103">
        <v>0.9480633118145758</v>
      </c>
      <c r="D54" s="101">
        <v>0.7968870926132943</v>
      </c>
      <c r="E54" s="101">
        <v>0.8220231121300752</v>
      </c>
      <c r="F54" s="104">
        <v>0.771997584396796</v>
      </c>
      <c r="G54" s="101">
        <v>0.810060795630857</v>
      </c>
      <c r="H54" s="102">
        <v>0.849319528977465</v>
      </c>
      <c r="I54" s="64"/>
      <c r="J54" s="103">
        <v>0.0524324363641709</v>
      </c>
      <c r="K54" s="70">
        <v>0.06454168581838178</v>
      </c>
      <c r="L54" s="64"/>
      <c r="M54" s="105">
        <v>0.8079382101019426</v>
      </c>
      <c r="N54" s="106">
        <v>0.9390132971307634</v>
      </c>
      <c r="O54" s="105">
        <v>0.979407937429958</v>
      </c>
      <c r="P54" s="105">
        <v>0.9661606578115117</v>
      </c>
      <c r="Q54" s="106">
        <v>0.815308839582551</v>
      </c>
      <c r="R54" s="64"/>
      <c r="S54" s="103">
        <v>0.856417786510679</v>
      </c>
      <c r="T54" s="101">
        <v>0.8301577940132157</v>
      </c>
      <c r="U54" s="101">
        <v>-0.0262599924974632</v>
      </c>
      <c r="V54" s="70">
        <v>-0.02952942164144246</v>
      </c>
      <c r="W54" s="71"/>
    </row>
    <row r="55" spans="1:23" s="46" customFormat="1" ht="12">
      <c r="A55" s="59"/>
      <c r="B55" s="46" t="s">
        <v>79</v>
      </c>
      <c r="C55" s="103">
        <v>-0.008438982655362838</v>
      </c>
      <c r="D55" s="101">
        <v>0.16892497819490682</v>
      </c>
      <c r="E55" s="101">
        <v>0.15197363430237948</v>
      </c>
      <c r="F55" s="104">
        <v>0.2071180659247314</v>
      </c>
      <c r="G55" s="101">
        <v>0.1547942654999069</v>
      </c>
      <c r="H55" s="102">
        <v>0.11996355182766556</v>
      </c>
      <c r="I55" s="64"/>
      <c r="J55" s="103">
        <v>-0.048961426367241254</v>
      </c>
      <c r="K55" s="70">
        <v>-0.28984124722365934</v>
      </c>
      <c r="L55" s="64"/>
      <c r="M55" s="105">
        <v>0.1605017035659504</v>
      </c>
      <c r="N55" s="106">
        <v>0.011048183243512564</v>
      </c>
      <c r="O55" s="105">
        <v>-0.17071224469439603</v>
      </c>
      <c r="P55" s="105">
        <v>-0.02780036745881148</v>
      </c>
      <c r="Q55" s="106">
        <v>0.1555536767978675</v>
      </c>
      <c r="R55" s="64"/>
      <c r="S55" s="103">
        <v>0.10025521150936152</v>
      </c>
      <c r="T55" s="101">
        <v>0.1368511007065224</v>
      </c>
      <c r="U55" s="101">
        <v>0.03659588919716088</v>
      </c>
      <c r="V55" s="70">
        <v>0.3650273002889597</v>
      </c>
      <c r="W55" s="71"/>
    </row>
    <row r="56" spans="2:23" s="46" customFormat="1" ht="12">
      <c r="B56" s="46" t="s">
        <v>80</v>
      </c>
      <c r="C56" s="60">
        <v>0</v>
      </c>
      <c r="D56" s="64">
        <v>0</v>
      </c>
      <c r="E56" s="64">
        <v>0</v>
      </c>
      <c r="F56" s="69">
        <v>0</v>
      </c>
      <c r="G56" s="80">
        <v>0.05</v>
      </c>
      <c r="H56" s="79">
        <v>0.05</v>
      </c>
      <c r="I56" s="78"/>
      <c r="J56" s="107">
        <v>0.05</v>
      </c>
      <c r="K56" s="76" t="s">
        <v>67</v>
      </c>
      <c r="L56" s="55"/>
      <c r="M56" s="85">
        <v>0</v>
      </c>
      <c r="N56" s="85">
        <v>0</v>
      </c>
      <c r="O56" s="85">
        <v>0</v>
      </c>
      <c r="P56" s="85">
        <v>0</v>
      </c>
      <c r="Q56" s="86">
        <v>0</v>
      </c>
      <c r="R56" s="55"/>
      <c r="S56" s="77">
        <v>0</v>
      </c>
      <c r="T56" s="84">
        <v>0.1</v>
      </c>
      <c r="U56" s="92" t="s">
        <v>64</v>
      </c>
      <c r="V56" s="100" t="s">
        <v>64</v>
      </c>
      <c r="W56" s="71"/>
    </row>
    <row r="57" spans="1:23" s="46" customFormat="1" ht="12">
      <c r="A57" s="59"/>
      <c r="B57" s="46" t="s">
        <v>81</v>
      </c>
      <c r="C57" s="60">
        <v>0</v>
      </c>
      <c r="D57" s="64">
        <v>0</v>
      </c>
      <c r="E57" s="64">
        <v>0</v>
      </c>
      <c r="F57" s="69">
        <v>0</v>
      </c>
      <c r="G57" s="108">
        <v>0.0186219739292365</v>
      </c>
      <c r="H57" s="104">
        <v>0.023255813953488375</v>
      </c>
      <c r="I57" s="64"/>
      <c r="J57" s="103">
        <v>0.023255813953488375</v>
      </c>
      <c r="K57" s="76" t="s">
        <v>67</v>
      </c>
      <c r="L57" s="64"/>
      <c r="M57" s="85">
        <v>0</v>
      </c>
      <c r="N57" s="85">
        <v>0</v>
      </c>
      <c r="O57" s="85">
        <v>0</v>
      </c>
      <c r="P57" s="85">
        <v>0</v>
      </c>
      <c r="Q57" s="86">
        <v>0</v>
      </c>
      <c r="R57" s="64"/>
      <c r="S57" s="77">
        <v>0</v>
      </c>
      <c r="T57" s="101">
        <v>0.0233</v>
      </c>
      <c r="U57" s="92" t="s">
        <v>64</v>
      </c>
      <c r="V57" s="100" t="s">
        <v>64</v>
      </c>
      <c r="W57" s="71"/>
    </row>
    <row r="58" spans="1:23" s="46" customFormat="1" ht="12">
      <c r="A58" s="59"/>
      <c r="B58" s="46" t="s">
        <v>82</v>
      </c>
      <c r="C58" s="60">
        <v>0</v>
      </c>
      <c r="D58" s="64">
        <v>0</v>
      </c>
      <c r="E58" s="64">
        <v>0</v>
      </c>
      <c r="F58" s="69">
        <v>0</v>
      </c>
      <c r="G58" s="108">
        <v>0.274</v>
      </c>
      <c r="H58" s="104">
        <v>0.3764334261870378</v>
      </c>
      <c r="I58" s="64"/>
      <c r="J58" s="103">
        <v>0.3764334261870378</v>
      </c>
      <c r="K58" s="76" t="s">
        <v>67</v>
      </c>
      <c r="L58" s="64"/>
      <c r="M58" s="85">
        <v>0</v>
      </c>
      <c r="N58" s="85">
        <v>0</v>
      </c>
      <c r="O58" s="85">
        <v>0</v>
      </c>
      <c r="P58" s="85">
        <v>0</v>
      </c>
      <c r="Q58" s="86">
        <v>0</v>
      </c>
      <c r="R58" s="64"/>
      <c r="S58" s="77">
        <v>0</v>
      </c>
      <c r="T58" s="101">
        <v>0.317274007790722</v>
      </c>
      <c r="U58" s="92" t="s">
        <v>64</v>
      </c>
      <c r="V58" s="100" t="s">
        <v>64</v>
      </c>
      <c r="W58" s="71"/>
    </row>
    <row r="59" spans="2:23" s="46" customFormat="1" ht="12">
      <c r="B59" s="46" t="s">
        <v>83</v>
      </c>
      <c r="C59" s="103">
        <v>-0.0237</v>
      </c>
      <c r="D59" s="101">
        <v>0.4492</v>
      </c>
      <c r="E59" s="101">
        <v>0.5144</v>
      </c>
      <c r="F59" s="104">
        <v>0.7907</v>
      </c>
      <c r="G59" s="101">
        <v>0.193</v>
      </c>
      <c r="H59" s="102">
        <v>0.073</v>
      </c>
      <c r="I59" s="109"/>
      <c r="J59" s="103">
        <v>-0.3762</v>
      </c>
      <c r="K59" s="76">
        <v>-0.8374888691006233</v>
      </c>
      <c r="L59" s="109"/>
      <c r="M59" s="105">
        <v>0.4299</v>
      </c>
      <c r="N59" s="106">
        <v>0.051</v>
      </c>
      <c r="O59" s="105">
        <v>-0.2825</v>
      </c>
      <c r="P59" s="105">
        <v>-0.0746</v>
      </c>
      <c r="Q59" s="106">
        <v>0.4351</v>
      </c>
      <c r="R59" s="110"/>
      <c r="S59" s="105">
        <v>0.21275</v>
      </c>
      <c r="T59" s="110">
        <v>0.133</v>
      </c>
      <c r="U59" s="101">
        <v>-0.07974999999999999</v>
      </c>
      <c r="V59" s="76">
        <v>-0.3748531139835487</v>
      </c>
      <c r="W59" s="71"/>
    </row>
    <row r="60" spans="2:23" s="46" customFormat="1" ht="13.5">
      <c r="B60" s="46" t="s">
        <v>216</v>
      </c>
      <c r="C60" s="60">
        <v>0</v>
      </c>
      <c r="D60" s="61">
        <v>0</v>
      </c>
      <c r="E60" s="61">
        <v>0</v>
      </c>
      <c r="F60" s="62">
        <v>0</v>
      </c>
      <c r="G60" s="111">
        <v>7.839416058394161</v>
      </c>
      <c r="H60" s="112">
        <v>6.83</v>
      </c>
      <c r="I60" s="111"/>
      <c r="J60" s="113">
        <v>6.83</v>
      </c>
      <c r="K60" s="76" t="s">
        <v>67</v>
      </c>
      <c r="L60" s="114"/>
      <c r="M60" s="85">
        <v>0</v>
      </c>
      <c r="N60" s="85">
        <v>0</v>
      </c>
      <c r="O60" s="85">
        <v>0</v>
      </c>
      <c r="P60" s="85">
        <v>0</v>
      </c>
      <c r="Q60" s="86">
        <v>0</v>
      </c>
      <c r="R60" s="111"/>
      <c r="S60" s="113">
        <v>0</v>
      </c>
      <c r="T60" s="111">
        <v>6.83</v>
      </c>
      <c r="U60" s="92" t="s">
        <v>64</v>
      </c>
      <c r="V60" s="100" t="s">
        <v>64</v>
      </c>
      <c r="W60" s="71"/>
    </row>
    <row r="61" spans="2:23" s="46" customFormat="1" ht="13.5">
      <c r="B61" s="46" t="s">
        <v>217</v>
      </c>
      <c r="C61" s="60">
        <v>0</v>
      </c>
      <c r="D61" s="61">
        <v>0</v>
      </c>
      <c r="E61" s="61">
        <v>0</v>
      </c>
      <c r="F61" s="62">
        <v>0</v>
      </c>
      <c r="G61" s="111">
        <v>2.4746543778801846</v>
      </c>
      <c r="H61" s="112">
        <v>1.97</v>
      </c>
      <c r="I61" s="111"/>
      <c r="J61" s="113">
        <v>1.97</v>
      </c>
      <c r="K61" s="76" t="s">
        <v>67</v>
      </c>
      <c r="L61" s="114"/>
      <c r="M61" s="85">
        <v>0</v>
      </c>
      <c r="N61" s="85">
        <v>0</v>
      </c>
      <c r="O61" s="85">
        <v>0</v>
      </c>
      <c r="P61" s="85">
        <v>0</v>
      </c>
      <c r="Q61" s="86">
        <v>0</v>
      </c>
      <c r="R61" s="111"/>
      <c r="S61" s="77">
        <v>0</v>
      </c>
      <c r="T61" s="111">
        <v>1.97</v>
      </c>
      <c r="U61" s="92" t="s">
        <v>64</v>
      </c>
      <c r="V61" s="100" t="s">
        <v>64</v>
      </c>
      <c r="W61" s="71"/>
    </row>
    <row r="62" spans="3:22" ht="12.75">
      <c r="C62" s="115"/>
      <c r="D62" s="116"/>
      <c r="E62" s="116"/>
      <c r="F62" s="117"/>
      <c r="G62" s="116"/>
      <c r="H62" s="117"/>
      <c r="J62" s="115"/>
      <c r="K62" s="119"/>
      <c r="M62" s="120"/>
      <c r="N62" s="120"/>
      <c r="O62" s="120"/>
      <c r="P62" s="120"/>
      <c r="Q62" s="120"/>
      <c r="R62" s="118"/>
      <c r="S62" s="121"/>
      <c r="T62" s="122"/>
      <c r="U62" s="122"/>
      <c r="V62" s="119"/>
    </row>
    <row r="63" spans="3:21" ht="12.75">
      <c r="C63" s="124"/>
      <c r="D63" s="124"/>
      <c r="E63" s="124"/>
      <c r="F63" s="124"/>
      <c r="G63" s="124"/>
      <c r="H63" s="124"/>
      <c r="J63" s="124"/>
      <c r="K63" s="125"/>
      <c r="M63" s="124"/>
      <c r="N63" s="124"/>
      <c r="O63" s="124"/>
      <c r="P63" s="124"/>
      <c r="Q63" s="124"/>
      <c r="S63" s="124"/>
      <c r="T63" s="124"/>
      <c r="U63" s="124"/>
    </row>
    <row r="64" spans="1:22" ht="27.75" customHeight="1">
      <c r="A64" s="369" t="s">
        <v>230</v>
      </c>
      <c r="B64" s="373"/>
      <c r="C64" s="373"/>
      <c r="D64" s="373"/>
      <c r="E64" s="373"/>
      <c r="F64" s="373"/>
      <c r="G64" s="373"/>
      <c r="H64" s="373"/>
      <c r="I64" s="373"/>
      <c r="J64" s="373"/>
      <c r="K64" s="373"/>
      <c r="L64" s="373"/>
      <c r="M64" s="373"/>
      <c r="N64" s="373"/>
      <c r="O64" s="373"/>
      <c r="P64" s="373"/>
      <c r="Q64" s="373"/>
      <c r="R64" s="373"/>
      <c r="S64" s="373"/>
      <c r="T64" s="373"/>
      <c r="U64" s="373"/>
      <c r="V64" s="367"/>
    </row>
    <row r="65" spans="1:22" ht="12.75">
      <c r="A65" s="372" t="s">
        <v>84</v>
      </c>
      <c r="B65" s="373"/>
      <c r="C65" s="373"/>
      <c r="D65" s="373"/>
      <c r="E65" s="373"/>
      <c r="F65" s="373"/>
      <c r="G65" s="373"/>
      <c r="H65" s="373"/>
      <c r="I65" s="373"/>
      <c r="J65" s="373"/>
      <c r="K65" s="373"/>
      <c r="L65" s="373"/>
      <c r="M65" s="373"/>
      <c r="N65" s="373"/>
      <c r="O65" s="373"/>
      <c r="P65" s="373"/>
      <c r="Q65" s="373"/>
      <c r="R65" s="373"/>
      <c r="S65" s="373"/>
      <c r="T65" s="373"/>
      <c r="U65" s="373"/>
      <c r="V65" s="32"/>
    </row>
    <row r="66" spans="1:22" ht="12.75" customHeight="1">
      <c r="A66" s="372" t="s">
        <v>85</v>
      </c>
      <c r="B66" s="373"/>
      <c r="C66" s="373"/>
      <c r="D66" s="373"/>
      <c r="E66" s="373"/>
      <c r="F66" s="373"/>
      <c r="G66" s="373"/>
      <c r="H66" s="373"/>
      <c r="I66" s="373"/>
      <c r="J66" s="373"/>
      <c r="K66" s="373"/>
      <c r="L66" s="373"/>
      <c r="M66" s="373"/>
      <c r="N66" s="373"/>
      <c r="O66" s="373"/>
      <c r="P66" s="373"/>
      <c r="Q66" s="373"/>
      <c r="R66" s="373"/>
      <c r="S66" s="373"/>
      <c r="T66" s="373"/>
      <c r="U66" s="373"/>
      <c r="V66" s="365"/>
    </row>
    <row r="67" spans="1:22" ht="12.75" customHeight="1">
      <c r="A67" s="372" t="s">
        <v>86</v>
      </c>
      <c r="B67" s="373"/>
      <c r="C67" s="373"/>
      <c r="D67" s="373"/>
      <c r="E67" s="373"/>
      <c r="F67" s="373"/>
      <c r="G67" s="373"/>
      <c r="H67" s="373"/>
      <c r="I67" s="373"/>
      <c r="J67" s="373"/>
      <c r="K67" s="373"/>
      <c r="L67" s="373"/>
      <c r="M67" s="373"/>
      <c r="N67" s="373"/>
      <c r="O67" s="373"/>
      <c r="P67" s="373"/>
      <c r="Q67" s="373"/>
      <c r="R67" s="373"/>
      <c r="S67" s="373"/>
      <c r="T67" s="373"/>
      <c r="U67" s="373"/>
      <c r="V67" s="365"/>
    </row>
    <row r="68" spans="2:3" ht="12.75">
      <c r="B68" s="126"/>
      <c r="C68" s="127"/>
    </row>
    <row r="69" spans="2:3" ht="12.75">
      <c r="B69" s="126"/>
      <c r="C69" s="127"/>
    </row>
  </sheetData>
  <mergeCells count="9">
    <mergeCell ref="A65:U65"/>
    <mergeCell ref="A66:U66"/>
    <mergeCell ref="A67:U67"/>
    <mergeCell ref="S8:V8"/>
    <mergeCell ref="A20:B20"/>
    <mergeCell ref="J9:K9"/>
    <mergeCell ref="U9:V9"/>
    <mergeCell ref="J8:K8"/>
    <mergeCell ref="A64:U64"/>
  </mergeCells>
  <printOptions/>
  <pageMargins left="0" right="0" top="0.1968503937007874" bottom="0.7480314960629921" header="0" footer="0.5118110236220472"/>
  <pageSetup fitToHeight="1" fitToWidth="1" horizontalDpi="600" verticalDpi="600" orientation="landscape" scale="68" r:id="rId2"/>
  <headerFooter alignWithMargins="0">
    <oddFooter>&amp;LCCI Supplementary Q2/05 - Nov 3 04&amp;CPage 1</oddFooter>
  </headerFooter>
  <drawing r:id="rId1"/>
</worksheet>
</file>

<file path=xl/worksheets/sheet4.xml><?xml version="1.0" encoding="utf-8"?>
<worksheet xmlns="http://schemas.openxmlformats.org/spreadsheetml/2006/main" xmlns:r="http://schemas.openxmlformats.org/officeDocument/2006/relationships">
  <sheetPr codeName="Sheet13">
    <pageSetUpPr fitToPage="1"/>
  </sheetPr>
  <dimension ref="A2:W57"/>
  <sheetViews>
    <sheetView zoomScale="80" zoomScaleNormal="80" workbookViewId="0" topLeftCell="A1">
      <selection activeCell="B6" sqref="B6"/>
    </sheetView>
  </sheetViews>
  <sheetFormatPr defaultColWidth="9.140625" defaultRowHeight="12.75"/>
  <cols>
    <col min="1" max="1" width="2.7109375" style="0" customWidth="1"/>
    <col min="2" max="2" width="32.7109375" style="0" customWidth="1"/>
    <col min="3" max="8" width="7.7109375" style="0" customWidth="1"/>
    <col min="9" max="9" width="0.85546875" style="10" customWidth="1"/>
    <col min="10" max="11" width="8.28125" style="0" customWidth="1"/>
    <col min="12" max="12" width="0.85546875" style="124" customWidth="1"/>
    <col min="13" max="17" width="9.28125" style="0" customWidth="1"/>
    <col min="18" max="18" width="0.85546875" style="118" customWidth="1"/>
    <col min="19" max="21" width="8.7109375" style="0" customWidth="1"/>
    <col min="22" max="22" width="8.7109375" style="0" customWidth="1" collapsed="1"/>
    <col min="23" max="23" width="2.28125" style="118" customWidth="1"/>
  </cols>
  <sheetData>
    <row r="2" ht="12.75">
      <c r="I2" s="118"/>
    </row>
    <row r="3" ht="12.75">
      <c r="I3" s="118"/>
    </row>
    <row r="4" ht="12.75">
      <c r="I4" s="118"/>
    </row>
    <row r="5" ht="12.75">
      <c r="I5" s="118"/>
    </row>
    <row r="6" spans="1:9" ht="15">
      <c r="A6" s="128" t="s">
        <v>87</v>
      </c>
      <c r="I6" s="118"/>
    </row>
    <row r="7" spans="1:9" ht="20.25">
      <c r="A7" s="128" t="s">
        <v>88</v>
      </c>
      <c r="B7" s="129"/>
      <c r="I7" s="118"/>
    </row>
    <row r="8" spans="2:9" ht="12.75">
      <c r="B8" s="28"/>
      <c r="I8" s="118"/>
    </row>
    <row r="9" spans="1:23" s="46" customFormat="1" ht="12" customHeight="1">
      <c r="A9" s="38" t="s">
        <v>28</v>
      </c>
      <c r="C9" s="130"/>
      <c r="D9" s="131"/>
      <c r="E9" s="131"/>
      <c r="F9" s="131"/>
      <c r="G9" s="130"/>
      <c r="H9" s="132"/>
      <c r="I9" s="43"/>
      <c r="J9" s="382" t="s">
        <v>29</v>
      </c>
      <c r="K9" s="376"/>
      <c r="L9" s="133"/>
      <c r="M9" s="134"/>
      <c r="N9" s="134"/>
      <c r="O9" s="134"/>
      <c r="P9" s="134"/>
      <c r="Q9" s="134"/>
      <c r="R9" s="43"/>
      <c r="S9" s="374" t="s">
        <v>30</v>
      </c>
      <c r="T9" s="375"/>
      <c r="U9" s="375"/>
      <c r="V9" s="376"/>
      <c r="W9" s="43"/>
    </row>
    <row r="10" spans="1:23" s="46" customFormat="1" ht="13.5" customHeight="1">
      <c r="A10" s="47" t="s">
        <v>218</v>
      </c>
      <c r="B10" s="47"/>
      <c r="C10" s="48" t="s">
        <v>32</v>
      </c>
      <c r="D10" s="49" t="s">
        <v>33</v>
      </c>
      <c r="E10" s="49" t="s">
        <v>34</v>
      </c>
      <c r="F10" s="49" t="s">
        <v>35</v>
      </c>
      <c r="G10" s="48" t="s">
        <v>36</v>
      </c>
      <c r="H10" s="50" t="s">
        <v>37</v>
      </c>
      <c r="I10" s="43"/>
      <c r="J10" s="383" t="s">
        <v>38</v>
      </c>
      <c r="K10" s="384"/>
      <c r="L10" s="133"/>
      <c r="M10" s="135" t="s">
        <v>39</v>
      </c>
      <c r="N10" s="135" t="s">
        <v>40</v>
      </c>
      <c r="O10" s="135" t="s">
        <v>41</v>
      </c>
      <c r="P10" s="135" t="s">
        <v>42</v>
      </c>
      <c r="Q10" s="135" t="s">
        <v>43</v>
      </c>
      <c r="R10" s="43"/>
      <c r="S10" s="48" t="s">
        <v>33</v>
      </c>
      <c r="T10" s="49" t="s">
        <v>37</v>
      </c>
      <c r="U10" s="381" t="s">
        <v>38</v>
      </c>
      <c r="V10" s="380"/>
      <c r="W10" s="43"/>
    </row>
    <row r="11" spans="1:23" s="46" customFormat="1" ht="12">
      <c r="A11" s="136" t="s">
        <v>45</v>
      </c>
      <c r="B11" s="59"/>
      <c r="C11" s="137"/>
      <c r="D11" s="138"/>
      <c r="E11" s="138"/>
      <c r="F11" s="139"/>
      <c r="G11" s="140"/>
      <c r="H11" s="141"/>
      <c r="I11" s="58"/>
      <c r="J11" s="142"/>
      <c r="K11" s="70"/>
      <c r="L11" s="63"/>
      <c r="M11" s="143"/>
      <c r="N11" s="143"/>
      <c r="O11" s="143"/>
      <c r="P11" s="143"/>
      <c r="Q11" s="143"/>
      <c r="R11" s="55"/>
      <c r="S11" s="140"/>
      <c r="T11" s="63"/>
      <c r="U11" s="63"/>
      <c r="V11" s="70"/>
      <c r="W11" s="55"/>
    </row>
    <row r="12" spans="2:23" s="46" customFormat="1" ht="12">
      <c r="B12" s="46" t="s">
        <v>53</v>
      </c>
      <c r="C12" s="60">
        <v>27632</v>
      </c>
      <c r="D12" s="61">
        <v>39144</v>
      </c>
      <c r="E12" s="61">
        <v>48540</v>
      </c>
      <c r="F12" s="61">
        <v>60667</v>
      </c>
      <c r="G12" s="60">
        <v>38322</v>
      </c>
      <c r="H12" s="69">
        <v>36499</v>
      </c>
      <c r="I12" s="64"/>
      <c r="J12" s="60">
        <v>-2645</v>
      </c>
      <c r="K12" s="70">
        <v>-0.06757101982423872</v>
      </c>
      <c r="L12" s="61"/>
      <c r="M12" s="66">
        <v>169892</v>
      </c>
      <c r="N12" s="66">
        <v>140251</v>
      </c>
      <c r="O12" s="66">
        <v>90534</v>
      </c>
      <c r="P12" s="66">
        <v>97784</v>
      </c>
      <c r="Q12" s="66">
        <v>175983</v>
      </c>
      <c r="R12" s="64"/>
      <c r="S12" s="60">
        <v>66776</v>
      </c>
      <c r="T12" s="64">
        <v>74821</v>
      </c>
      <c r="U12" s="64">
        <v>8045</v>
      </c>
      <c r="V12" s="70">
        <v>0.12047741703606087</v>
      </c>
      <c r="W12" s="64"/>
    </row>
    <row r="13" spans="2:23" s="46" customFormat="1" ht="12">
      <c r="B13" s="46" t="s">
        <v>54</v>
      </c>
      <c r="C13" s="60">
        <v>20817</v>
      </c>
      <c r="D13" s="61">
        <v>39001</v>
      </c>
      <c r="E13" s="61">
        <v>66515</v>
      </c>
      <c r="F13" s="61">
        <v>85425</v>
      </c>
      <c r="G13" s="60">
        <v>39171</v>
      </c>
      <c r="H13" s="69">
        <v>46671</v>
      </c>
      <c r="I13" s="64"/>
      <c r="J13" s="60">
        <v>7670</v>
      </c>
      <c r="K13" s="70">
        <v>0.19666162406092152</v>
      </c>
      <c r="L13" s="61"/>
      <c r="M13" s="66">
        <v>110484</v>
      </c>
      <c r="N13" s="66">
        <v>66288</v>
      </c>
      <c r="O13" s="66">
        <v>72264</v>
      </c>
      <c r="P13" s="66">
        <v>91629</v>
      </c>
      <c r="Q13" s="66">
        <v>211758</v>
      </c>
      <c r="R13" s="64"/>
      <c r="S13" s="60">
        <v>59818</v>
      </c>
      <c r="T13" s="64">
        <v>85842</v>
      </c>
      <c r="U13" s="64">
        <v>26024</v>
      </c>
      <c r="V13" s="70">
        <v>0.4350529940820489</v>
      </c>
      <c r="W13" s="64"/>
    </row>
    <row r="14" spans="2:23" s="46" customFormat="1" ht="12">
      <c r="B14" s="46" t="s">
        <v>55</v>
      </c>
      <c r="C14" s="60">
        <v>2979</v>
      </c>
      <c r="D14" s="61">
        <v>3258</v>
      </c>
      <c r="E14" s="61">
        <v>3584</v>
      </c>
      <c r="F14" s="61">
        <v>4595</v>
      </c>
      <c r="G14" s="60">
        <v>3072</v>
      </c>
      <c r="H14" s="69">
        <v>2431</v>
      </c>
      <c r="I14" s="64"/>
      <c r="J14" s="60">
        <v>-827</v>
      </c>
      <c r="K14" s="70">
        <v>-0.25383670963781463</v>
      </c>
      <c r="L14" s="61"/>
      <c r="M14" s="144">
        <v>14300</v>
      </c>
      <c r="N14" s="144">
        <v>12230</v>
      </c>
      <c r="O14" s="144">
        <v>7635</v>
      </c>
      <c r="P14" s="144">
        <v>9793</v>
      </c>
      <c r="Q14" s="144">
        <v>14416</v>
      </c>
      <c r="R14" s="64"/>
      <c r="S14" s="60">
        <v>6237</v>
      </c>
      <c r="T14" s="64">
        <v>5503</v>
      </c>
      <c r="U14" s="64">
        <v>-734</v>
      </c>
      <c r="V14" s="70">
        <v>-0.11768478435145102</v>
      </c>
      <c r="W14" s="64"/>
    </row>
    <row r="15" spans="3:23" s="46" customFormat="1" ht="12">
      <c r="C15" s="145">
        <v>51428</v>
      </c>
      <c r="D15" s="146">
        <v>81403</v>
      </c>
      <c r="E15" s="146">
        <v>118639</v>
      </c>
      <c r="F15" s="146">
        <v>150687</v>
      </c>
      <c r="G15" s="145">
        <v>80565</v>
      </c>
      <c r="H15" s="147">
        <v>85601</v>
      </c>
      <c r="I15" s="64"/>
      <c r="J15" s="145">
        <v>4198</v>
      </c>
      <c r="K15" s="148">
        <v>0.05157058093682051</v>
      </c>
      <c r="L15" s="61"/>
      <c r="M15" s="149">
        <v>294676</v>
      </c>
      <c r="N15" s="149">
        <v>218769</v>
      </c>
      <c r="O15" s="149">
        <v>170433</v>
      </c>
      <c r="P15" s="149">
        <v>199206</v>
      </c>
      <c r="Q15" s="149">
        <v>402157</v>
      </c>
      <c r="R15" s="64"/>
      <c r="S15" s="145">
        <v>132831</v>
      </c>
      <c r="T15" s="150">
        <v>166166</v>
      </c>
      <c r="U15" s="146">
        <v>33335</v>
      </c>
      <c r="V15" s="148">
        <v>0.2509579842054942</v>
      </c>
      <c r="W15" s="64"/>
    </row>
    <row r="16" spans="1:23" s="46" customFormat="1" ht="12">
      <c r="A16" s="136" t="s">
        <v>46</v>
      </c>
      <c r="C16" s="60"/>
      <c r="D16" s="61"/>
      <c r="E16" s="61"/>
      <c r="F16" s="61"/>
      <c r="G16" s="60"/>
      <c r="H16" s="62"/>
      <c r="I16" s="64"/>
      <c r="J16" s="60"/>
      <c r="K16" s="151"/>
      <c r="L16" s="61"/>
      <c r="M16" s="66"/>
      <c r="N16" s="66"/>
      <c r="O16" s="66"/>
      <c r="P16" s="66"/>
      <c r="Q16" s="66"/>
      <c r="R16" s="64"/>
      <c r="S16" s="60"/>
      <c r="T16" s="61"/>
      <c r="U16" s="61"/>
      <c r="V16" s="151"/>
      <c r="W16" s="64"/>
    </row>
    <row r="17" spans="2:23" s="46" customFormat="1" ht="13.5">
      <c r="B17" s="46" t="s">
        <v>219</v>
      </c>
      <c r="C17" s="60">
        <v>23674</v>
      </c>
      <c r="D17" s="61">
        <v>39669</v>
      </c>
      <c r="E17" s="61">
        <v>69927</v>
      </c>
      <c r="F17" s="61">
        <v>85532</v>
      </c>
      <c r="G17" s="60">
        <v>35473</v>
      </c>
      <c r="H17" s="62">
        <v>42721</v>
      </c>
      <c r="I17" s="64"/>
      <c r="J17" s="60">
        <v>3052</v>
      </c>
      <c r="K17" s="70">
        <v>0.07693665078524793</v>
      </c>
      <c r="L17" s="61"/>
      <c r="M17" s="66">
        <v>154350</v>
      </c>
      <c r="N17" s="66">
        <v>100727</v>
      </c>
      <c r="O17" s="66">
        <v>78428</v>
      </c>
      <c r="P17" s="66">
        <v>92594</v>
      </c>
      <c r="Q17" s="73">
        <v>218802</v>
      </c>
      <c r="R17" s="64"/>
      <c r="S17" s="60">
        <v>63343</v>
      </c>
      <c r="T17" s="61">
        <v>78194</v>
      </c>
      <c r="U17" s="64">
        <v>14851</v>
      </c>
      <c r="V17" s="70">
        <v>0.23445368864752222</v>
      </c>
      <c r="W17" s="64"/>
    </row>
    <row r="18" spans="2:23" s="46" customFormat="1" ht="12">
      <c r="B18" s="46" t="s">
        <v>89</v>
      </c>
      <c r="C18" s="60">
        <v>8901</v>
      </c>
      <c r="D18" s="61">
        <v>8338</v>
      </c>
      <c r="E18" s="61">
        <v>9181</v>
      </c>
      <c r="F18" s="61">
        <v>10773</v>
      </c>
      <c r="G18" s="60">
        <v>11214</v>
      </c>
      <c r="H18" s="62">
        <v>10414</v>
      </c>
      <c r="I18" s="64"/>
      <c r="J18" s="60">
        <v>2076</v>
      </c>
      <c r="K18" s="70">
        <v>0.24898057088030703</v>
      </c>
      <c r="L18" s="61"/>
      <c r="M18" s="66">
        <v>27803</v>
      </c>
      <c r="N18" s="66">
        <v>34418</v>
      </c>
      <c r="O18" s="66">
        <v>32147</v>
      </c>
      <c r="P18" s="66">
        <v>35661</v>
      </c>
      <c r="Q18" s="66">
        <v>37193</v>
      </c>
      <c r="R18" s="64"/>
      <c r="S18" s="60">
        <v>17239</v>
      </c>
      <c r="T18" s="61">
        <v>21628</v>
      </c>
      <c r="U18" s="64">
        <v>4389</v>
      </c>
      <c r="V18" s="70">
        <v>0.25459713440454784</v>
      </c>
      <c r="W18" s="64"/>
    </row>
    <row r="19" spans="2:23" s="46" customFormat="1" ht="12">
      <c r="B19" s="46" t="s">
        <v>90</v>
      </c>
      <c r="C19" s="60">
        <v>3544</v>
      </c>
      <c r="D19" s="61">
        <v>3808</v>
      </c>
      <c r="E19" s="61">
        <v>4666</v>
      </c>
      <c r="F19" s="61">
        <v>5292</v>
      </c>
      <c r="G19" s="60">
        <v>4453</v>
      </c>
      <c r="H19" s="62">
        <v>3540</v>
      </c>
      <c r="I19" s="64"/>
      <c r="J19" s="60">
        <v>-268</v>
      </c>
      <c r="K19" s="70">
        <v>-0.0703781512605042</v>
      </c>
      <c r="L19" s="61"/>
      <c r="M19" s="66">
        <v>11780</v>
      </c>
      <c r="N19" s="66">
        <v>13745</v>
      </c>
      <c r="O19" s="66">
        <v>9621</v>
      </c>
      <c r="P19" s="66">
        <v>15343</v>
      </c>
      <c r="Q19" s="73">
        <v>17310</v>
      </c>
      <c r="R19" s="64"/>
      <c r="S19" s="60">
        <v>7352</v>
      </c>
      <c r="T19" s="61">
        <v>7993</v>
      </c>
      <c r="U19" s="64">
        <v>641</v>
      </c>
      <c r="V19" s="70">
        <v>0.08718715995647443</v>
      </c>
      <c r="W19" s="64"/>
    </row>
    <row r="20" spans="2:23" s="46" customFormat="1" ht="12">
      <c r="B20" s="46" t="s">
        <v>91</v>
      </c>
      <c r="C20" s="60">
        <v>3007</v>
      </c>
      <c r="D20" s="61">
        <v>3117</v>
      </c>
      <c r="E20" s="61">
        <v>3184</v>
      </c>
      <c r="F20" s="61">
        <v>3709</v>
      </c>
      <c r="G20" s="60">
        <v>3029</v>
      </c>
      <c r="H20" s="62">
        <v>2920</v>
      </c>
      <c r="I20" s="64"/>
      <c r="J20" s="60">
        <v>-197</v>
      </c>
      <c r="K20" s="70">
        <v>-0.06320179659929419</v>
      </c>
      <c r="L20" s="61"/>
      <c r="M20" s="66">
        <v>10101</v>
      </c>
      <c r="N20" s="66">
        <v>13274</v>
      </c>
      <c r="O20" s="66">
        <v>12616</v>
      </c>
      <c r="P20" s="66">
        <v>12089</v>
      </c>
      <c r="Q20" s="73">
        <v>13017</v>
      </c>
      <c r="R20" s="64"/>
      <c r="S20" s="60">
        <v>6124</v>
      </c>
      <c r="T20" s="61">
        <v>5949</v>
      </c>
      <c r="U20" s="64">
        <v>-175</v>
      </c>
      <c r="V20" s="70">
        <v>-0.028576094056172438</v>
      </c>
      <c r="W20" s="64"/>
    </row>
    <row r="21" spans="2:23" s="46" customFormat="1" ht="12">
      <c r="B21" s="46" t="s">
        <v>92</v>
      </c>
      <c r="C21" s="60">
        <v>3158</v>
      </c>
      <c r="D21" s="61">
        <v>3072</v>
      </c>
      <c r="E21" s="61">
        <v>3114</v>
      </c>
      <c r="F21" s="61">
        <v>2946</v>
      </c>
      <c r="G21" s="60">
        <v>3221</v>
      </c>
      <c r="H21" s="62">
        <v>3573</v>
      </c>
      <c r="I21" s="64"/>
      <c r="J21" s="60">
        <v>501</v>
      </c>
      <c r="K21" s="70">
        <v>0.1630859375</v>
      </c>
      <c r="L21" s="61"/>
      <c r="M21" s="66">
        <v>8687</v>
      </c>
      <c r="N21" s="66">
        <v>12178</v>
      </c>
      <c r="O21" s="66">
        <v>11650</v>
      </c>
      <c r="P21" s="66">
        <v>12984</v>
      </c>
      <c r="Q21" s="73">
        <v>12290</v>
      </c>
      <c r="R21" s="64"/>
      <c r="S21" s="60">
        <v>6230</v>
      </c>
      <c r="T21" s="61">
        <v>6794</v>
      </c>
      <c r="U21" s="64">
        <v>564</v>
      </c>
      <c r="V21" s="70">
        <v>0.09052969502407705</v>
      </c>
      <c r="W21" s="64"/>
    </row>
    <row r="22" spans="2:23" s="46" customFormat="1" ht="12">
      <c r="B22" s="46" t="s">
        <v>93</v>
      </c>
      <c r="C22" s="60">
        <v>869</v>
      </c>
      <c r="D22" s="61">
        <v>938</v>
      </c>
      <c r="E22" s="61">
        <v>1019</v>
      </c>
      <c r="F22" s="61">
        <v>1168</v>
      </c>
      <c r="G22" s="60">
        <v>1446</v>
      </c>
      <c r="H22" s="62">
        <v>726</v>
      </c>
      <c r="I22" s="64"/>
      <c r="J22" s="60">
        <v>-212</v>
      </c>
      <c r="K22" s="70">
        <v>-0.2260127931769723</v>
      </c>
      <c r="L22" s="61"/>
      <c r="M22" s="66">
        <v>4230</v>
      </c>
      <c r="N22" s="66">
        <v>6551</v>
      </c>
      <c r="O22" s="66">
        <v>4116</v>
      </c>
      <c r="P22" s="66">
        <v>3239</v>
      </c>
      <c r="Q22" s="73">
        <v>3994</v>
      </c>
      <c r="R22" s="64"/>
      <c r="S22" s="60">
        <v>1807</v>
      </c>
      <c r="T22" s="61">
        <v>2172</v>
      </c>
      <c r="U22" s="64">
        <v>365</v>
      </c>
      <c r="V22" s="70">
        <v>0.20199225235196458</v>
      </c>
      <c r="W22" s="64"/>
    </row>
    <row r="23" spans="2:23" s="46" customFormat="1" ht="12">
      <c r="B23" s="46" t="s">
        <v>94</v>
      </c>
      <c r="C23" s="60">
        <v>5604</v>
      </c>
      <c r="D23" s="61">
        <v>5927</v>
      </c>
      <c r="E23" s="61">
        <v>6433</v>
      </c>
      <c r="F23" s="61">
        <v>6910</v>
      </c>
      <c r="G23" s="60">
        <v>6491</v>
      </c>
      <c r="H23" s="62">
        <v>8723</v>
      </c>
      <c r="I23" s="64"/>
      <c r="J23" s="60">
        <v>2796</v>
      </c>
      <c r="K23" s="70">
        <v>0.47173949721612957</v>
      </c>
      <c r="L23" s="61"/>
      <c r="M23" s="66">
        <v>21129</v>
      </c>
      <c r="N23" s="66">
        <v>24534</v>
      </c>
      <c r="O23" s="66">
        <v>18175</v>
      </c>
      <c r="P23" s="66">
        <v>20555</v>
      </c>
      <c r="Q23" s="73">
        <v>24874</v>
      </c>
      <c r="R23" s="64"/>
      <c r="S23" s="60">
        <v>11531</v>
      </c>
      <c r="T23" s="61">
        <v>15214</v>
      </c>
      <c r="U23" s="64">
        <v>3683</v>
      </c>
      <c r="V23" s="70">
        <v>0.31939987858815366</v>
      </c>
      <c r="W23" s="64"/>
    </row>
    <row r="24" spans="3:23" s="46" customFormat="1" ht="12">
      <c r="C24" s="145">
        <v>48757</v>
      </c>
      <c r="D24" s="146">
        <v>64869</v>
      </c>
      <c r="E24" s="146">
        <v>97524</v>
      </c>
      <c r="F24" s="146">
        <v>116330</v>
      </c>
      <c r="G24" s="145">
        <v>65327</v>
      </c>
      <c r="H24" s="152">
        <v>72617</v>
      </c>
      <c r="I24" s="64"/>
      <c r="J24" s="145">
        <v>7748</v>
      </c>
      <c r="K24" s="148">
        <v>0.11944071898749788</v>
      </c>
      <c r="L24" s="61"/>
      <c r="M24" s="149">
        <v>238080</v>
      </c>
      <c r="N24" s="149">
        <v>205427</v>
      </c>
      <c r="O24" s="149">
        <v>166753</v>
      </c>
      <c r="P24" s="149">
        <v>192465</v>
      </c>
      <c r="Q24" s="149">
        <v>327480</v>
      </c>
      <c r="R24" s="64"/>
      <c r="S24" s="145">
        <v>113626</v>
      </c>
      <c r="T24" s="146">
        <v>137944</v>
      </c>
      <c r="U24" s="146">
        <v>24318</v>
      </c>
      <c r="V24" s="148">
        <v>0.2140179184341612</v>
      </c>
      <c r="W24" s="64"/>
    </row>
    <row r="25" spans="3:23" s="46" customFormat="1" ht="12">
      <c r="C25" s="60"/>
      <c r="D25" s="61"/>
      <c r="E25" s="61"/>
      <c r="F25" s="61"/>
      <c r="G25" s="60"/>
      <c r="H25" s="62"/>
      <c r="I25" s="64"/>
      <c r="J25" s="60"/>
      <c r="K25" s="151"/>
      <c r="L25" s="61"/>
      <c r="M25" s="153"/>
      <c r="N25" s="153"/>
      <c r="O25" s="153"/>
      <c r="P25" s="153"/>
      <c r="Q25" s="153"/>
      <c r="R25" s="64"/>
      <c r="S25" s="60"/>
      <c r="T25" s="61"/>
      <c r="U25" s="61"/>
      <c r="V25" s="151"/>
      <c r="W25" s="64"/>
    </row>
    <row r="26" spans="1:23" s="46" customFormat="1" ht="12">
      <c r="A26" s="136" t="s">
        <v>95</v>
      </c>
      <c r="C26" s="60">
        <v>2671</v>
      </c>
      <c r="D26" s="61">
        <v>16534</v>
      </c>
      <c r="E26" s="61">
        <v>21115</v>
      </c>
      <c r="F26" s="61">
        <v>34357</v>
      </c>
      <c r="G26" s="60">
        <v>15238</v>
      </c>
      <c r="H26" s="62">
        <v>12984</v>
      </c>
      <c r="I26" s="64"/>
      <c r="J26" s="60">
        <v>-3550</v>
      </c>
      <c r="K26" s="70">
        <v>-0.2147090843111165</v>
      </c>
      <c r="L26" s="61"/>
      <c r="M26" s="66">
        <v>56596</v>
      </c>
      <c r="N26" s="66">
        <v>13342</v>
      </c>
      <c r="O26" s="66">
        <v>3680</v>
      </c>
      <c r="P26" s="66">
        <v>6741</v>
      </c>
      <c r="Q26" s="66">
        <v>74677</v>
      </c>
      <c r="R26" s="64"/>
      <c r="S26" s="60">
        <v>19205</v>
      </c>
      <c r="T26" s="61">
        <v>28222</v>
      </c>
      <c r="U26" s="61">
        <v>9017</v>
      </c>
      <c r="V26" s="70">
        <v>0.4695131476178079</v>
      </c>
      <c r="W26" s="64"/>
    </row>
    <row r="27" spans="3:23" s="46" customFormat="1" ht="12">
      <c r="C27" s="60"/>
      <c r="D27" s="61"/>
      <c r="E27" s="61"/>
      <c r="F27" s="61"/>
      <c r="G27" s="60"/>
      <c r="H27" s="62"/>
      <c r="I27" s="64"/>
      <c r="J27" s="60"/>
      <c r="K27" s="151"/>
      <c r="L27" s="61"/>
      <c r="M27" s="66"/>
      <c r="N27" s="66"/>
      <c r="O27" s="66"/>
      <c r="P27" s="66"/>
      <c r="Q27" s="66"/>
      <c r="R27" s="64"/>
      <c r="S27" s="60"/>
      <c r="T27" s="61"/>
      <c r="U27" s="61"/>
      <c r="V27" s="151"/>
      <c r="W27" s="64"/>
    </row>
    <row r="28" spans="2:23" s="46" customFormat="1" ht="12">
      <c r="B28" s="46" t="s">
        <v>96</v>
      </c>
      <c r="C28" s="60">
        <v>912</v>
      </c>
      <c r="D28" s="61">
        <v>875</v>
      </c>
      <c r="E28" s="61">
        <v>1027</v>
      </c>
      <c r="F28" s="61">
        <v>751</v>
      </c>
      <c r="G28" s="60">
        <v>692</v>
      </c>
      <c r="H28" s="62">
        <v>739</v>
      </c>
      <c r="I28" s="64"/>
      <c r="J28" s="60">
        <v>-136</v>
      </c>
      <c r="K28" s="70">
        <v>-0.15542857142857142</v>
      </c>
      <c r="L28" s="61"/>
      <c r="M28" s="66">
        <v>1580</v>
      </c>
      <c r="N28" s="66">
        <v>2794</v>
      </c>
      <c r="O28" s="66">
        <v>3982</v>
      </c>
      <c r="P28" s="66">
        <v>3898</v>
      </c>
      <c r="Q28" s="66">
        <v>3565</v>
      </c>
      <c r="R28" s="64"/>
      <c r="S28" s="60">
        <v>1787</v>
      </c>
      <c r="T28" s="61">
        <v>1431</v>
      </c>
      <c r="U28" s="64">
        <v>-356</v>
      </c>
      <c r="V28" s="70">
        <v>-0.19921656407386681</v>
      </c>
      <c r="W28" s="64"/>
    </row>
    <row r="29" spans="2:23" s="46" customFormat="1" ht="12">
      <c r="B29" s="46" t="s">
        <v>97</v>
      </c>
      <c r="C29" s="60">
        <v>0</v>
      </c>
      <c r="D29" s="61">
        <v>0</v>
      </c>
      <c r="E29" s="61">
        <v>0</v>
      </c>
      <c r="F29" s="61">
        <v>0</v>
      </c>
      <c r="G29" s="60">
        <v>0</v>
      </c>
      <c r="H29" s="62">
        <v>0</v>
      </c>
      <c r="I29" s="64"/>
      <c r="J29" s="60">
        <v>0</v>
      </c>
      <c r="K29" s="70" t="s">
        <v>67</v>
      </c>
      <c r="L29" s="61"/>
      <c r="M29" s="66">
        <v>3429</v>
      </c>
      <c r="N29" s="66">
        <v>5920</v>
      </c>
      <c r="O29" s="66">
        <v>1597</v>
      </c>
      <c r="P29" s="66">
        <v>0</v>
      </c>
      <c r="Q29" s="66">
        <v>0</v>
      </c>
      <c r="R29" s="64"/>
      <c r="S29" s="60">
        <v>0</v>
      </c>
      <c r="T29" s="61">
        <v>0</v>
      </c>
      <c r="U29" s="64">
        <v>0</v>
      </c>
      <c r="V29" s="70" t="s">
        <v>67</v>
      </c>
      <c r="W29" s="64"/>
    </row>
    <row r="30" spans="2:23" s="46" customFormat="1" ht="12">
      <c r="B30" s="39" t="s">
        <v>98</v>
      </c>
      <c r="C30" s="60">
        <v>0</v>
      </c>
      <c r="D30" s="61">
        <v>0</v>
      </c>
      <c r="E30" s="61">
        <v>0</v>
      </c>
      <c r="F30" s="61">
        <v>0</v>
      </c>
      <c r="G30" s="60">
        <v>0</v>
      </c>
      <c r="H30" s="62">
        <v>0</v>
      </c>
      <c r="I30" s="64"/>
      <c r="J30" s="60">
        <v>0</v>
      </c>
      <c r="K30" s="70" t="s">
        <v>67</v>
      </c>
      <c r="L30" s="61"/>
      <c r="M30" s="66">
        <v>-1400</v>
      </c>
      <c r="N30" s="66">
        <v>-4465</v>
      </c>
      <c r="O30" s="66">
        <v>0</v>
      </c>
      <c r="P30" s="66">
        <v>-4261</v>
      </c>
      <c r="Q30" s="66">
        <v>0</v>
      </c>
      <c r="R30" s="64"/>
      <c r="S30" s="60">
        <v>0</v>
      </c>
      <c r="T30" s="61">
        <v>0</v>
      </c>
      <c r="U30" s="64">
        <v>0</v>
      </c>
      <c r="V30" s="70" t="s">
        <v>67</v>
      </c>
      <c r="W30" s="64"/>
    </row>
    <row r="31" spans="2:23" s="46" customFormat="1" ht="12">
      <c r="B31" s="46" t="s">
        <v>99</v>
      </c>
      <c r="C31" s="60">
        <v>1831</v>
      </c>
      <c r="D31" s="61">
        <v>1955</v>
      </c>
      <c r="E31" s="61">
        <v>2058</v>
      </c>
      <c r="F31" s="61">
        <v>2396</v>
      </c>
      <c r="G31" s="60">
        <v>2075</v>
      </c>
      <c r="H31" s="62">
        <v>1976</v>
      </c>
      <c r="I31" s="64"/>
      <c r="J31" s="60">
        <v>21</v>
      </c>
      <c r="K31" s="70">
        <v>0.010741687979539642</v>
      </c>
      <c r="L31" s="61"/>
      <c r="M31" s="66">
        <v>4157</v>
      </c>
      <c r="N31" s="66">
        <v>4770</v>
      </c>
      <c r="O31" s="66">
        <v>4443</v>
      </c>
      <c r="P31" s="66">
        <v>4137</v>
      </c>
      <c r="Q31" s="73">
        <v>8240</v>
      </c>
      <c r="R31" s="64"/>
      <c r="S31" s="60">
        <v>3786</v>
      </c>
      <c r="T31" s="61">
        <v>4051</v>
      </c>
      <c r="U31" s="64">
        <v>265</v>
      </c>
      <c r="V31" s="70">
        <v>0.0699947173798204</v>
      </c>
      <c r="W31" s="64"/>
    </row>
    <row r="32" spans="2:23" s="46" customFormat="1" ht="12">
      <c r="B32" s="46" t="s">
        <v>100</v>
      </c>
      <c r="C32" s="60">
        <v>362</v>
      </c>
      <c r="D32" s="61">
        <v>-47</v>
      </c>
      <c r="E32" s="61">
        <v>0</v>
      </c>
      <c r="F32" s="61">
        <v>0</v>
      </c>
      <c r="G32" s="60">
        <v>0</v>
      </c>
      <c r="H32" s="62">
        <v>0</v>
      </c>
      <c r="I32" s="64"/>
      <c r="J32" s="60">
        <v>47</v>
      </c>
      <c r="K32" s="70" t="s">
        <v>58</v>
      </c>
      <c r="L32" s="61"/>
      <c r="M32" s="66">
        <v>1534</v>
      </c>
      <c r="N32" s="66">
        <v>1906</v>
      </c>
      <c r="O32" s="66">
        <v>22753</v>
      </c>
      <c r="P32" s="66">
        <v>8505</v>
      </c>
      <c r="Q32" s="73">
        <v>315</v>
      </c>
      <c r="R32" s="64"/>
      <c r="S32" s="60">
        <v>315</v>
      </c>
      <c r="T32" s="61">
        <v>0</v>
      </c>
      <c r="U32" s="64">
        <v>-315</v>
      </c>
      <c r="V32" s="70" t="s">
        <v>101</v>
      </c>
      <c r="W32" s="64"/>
    </row>
    <row r="33" spans="3:23" s="46" customFormat="1" ht="12">
      <c r="C33" s="60"/>
      <c r="D33" s="61"/>
      <c r="E33" s="61"/>
      <c r="F33" s="61"/>
      <c r="G33" s="60"/>
      <c r="H33" s="62"/>
      <c r="I33" s="64"/>
      <c r="J33" s="60"/>
      <c r="K33" s="151"/>
      <c r="L33" s="61"/>
      <c r="M33" s="66"/>
      <c r="N33" s="66"/>
      <c r="O33" s="66"/>
      <c r="P33" s="66"/>
      <c r="Q33" s="66"/>
      <c r="R33" s="64"/>
      <c r="S33" s="60"/>
      <c r="T33" s="61"/>
      <c r="U33" s="61"/>
      <c r="V33" s="151"/>
      <c r="W33" s="64"/>
    </row>
    <row r="34" spans="1:23" s="136" customFormat="1" ht="12">
      <c r="A34" s="136" t="s">
        <v>102</v>
      </c>
      <c r="C34" s="154">
        <v>-434</v>
      </c>
      <c r="D34" s="155">
        <v>13751</v>
      </c>
      <c r="E34" s="155">
        <v>18030</v>
      </c>
      <c r="F34" s="155">
        <v>31210</v>
      </c>
      <c r="G34" s="154">
        <v>12471</v>
      </c>
      <c r="H34" s="156">
        <v>10269</v>
      </c>
      <c r="I34" s="157"/>
      <c r="J34" s="154">
        <v>-3482</v>
      </c>
      <c r="K34" s="158">
        <v>-0.25321794778561557</v>
      </c>
      <c r="L34" s="155"/>
      <c r="M34" s="159">
        <v>47296</v>
      </c>
      <c r="N34" s="159">
        <v>2417</v>
      </c>
      <c r="O34" s="159">
        <v>-29095</v>
      </c>
      <c r="P34" s="159">
        <v>-5538</v>
      </c>
      <c r="Q34" s="159">
        <v>62557</v>
      </c>
      <c r="R34" s="157"/>
      <c r="S34" s="154">
        <v>13317</v>
      </c>
      <c r="T34" s="155">
        <v>22740</v>
      </c>
      <c r="U34" s="155">
        <v>9423</v>
      </c>
      <c r="V34" s="158">
        <v>0.7075917999549448</v>
      </c>
      <c r="W34" s="157"/>
    </row>
    <row r="35" spans="1:23" s="46" customFormat="1" ht="12">
      <c r="A35" s="136"/>
      <c r="C35" s="60"/>
      <c r="D35" s="61"/>
      <c r="E35" s="61"/>
      <c r="F35" s="61"/>
      <c r="G35" s="60"/>
      <c r="H35" s="62"/>
      <c r="I35" s="64"/>
      <c r="J35" s="60"/>
      <c r="K35" s="151"/>
      <c r="L35" s="61"/>
      <c r="M35" s="66"/>
      <c r="N35" s="66"/>
      <c r="O35" s="66"/>
      <c r="P35" s="66"/>
      <c r="Q35" s="66"/>
      <c r="R35" s="64"/>
      <c r="S35" s="60"/>
      <c r="T35" s="61"/>
      <c r="U35" s="61"/>
      <c r="V35" s="151"/>
      <c r="W35" s="64"/>
    </row>
    <row r="36" spans="2:23" s="46" customFormat="1" ht="12">
      <c r="B36" s="46" t="s">
        <v>103</v>
      </c>
      <c r="C36" s="60">
        <v>-3</v>
      </c>
      <c r="D36" s="61">
        <v>5150</v>
      </c>
      <c r="E36" s="61">
        <v>6763</v>
      </c>
      <c r="F36" s="61">
        <v>10218</v>
      </c>
      <c r="G36" s="60">
        <v>4065</v>
      </c>
      <c r="H36" s="62">
        <v>4146</v>
      </c>
      <c r="I36" s="64"/>
      <c r="J36" s="60">
        <v>-1004</v>
      </c>
      <c r="K36" s="70">
        <v>-0.19495145631067962</v>
      </c>
      <c r="L36" s="61"/>
      <c r="M36" s="66">
        <v>19946</v>
      </c>
      <c r="N36" s="66">
        <v>-901</v>
      </c>
      <c r="O36" s="66">
        <v>-11015</v>
      </c>
      <c r="P36" s="66">
        <v>-485</v>
      </c>
      <c r="Q36" s="66">
        <v>22128</v>
      </c>
      <c r="R36" s="64"/>
      <c r="S36" s="60">
        <v>5147</v>
      </c>
      <c r="T36" s="61">
        <v>8211</v>
      </c>
      <c r="U36" s="64">
        <v>3064</v>
      </c>
      <c r="V36" s="70">
        <v>0.595298231979794</v>
      </c>
      <c r="W36" s="64"/>
    </row>
    <row r="37" spans="3:23" s="46" customFormat="1" ht="12">
      <c r="C37" s="60"/>
      <c r="D37" s="61"/>
      <c r="E37" s="61"/>
      <c r="F37" s="61"/>
      <c r="G37" s="60"/>
      <c r="H37" s="62"/>
      <c r="I37" s="64"/>
      <c r="J37" s="60"/>
      <c r="K37" s="151"/>
      <c r="L37" s="61"/>
      <c r="M37" s="144"/>
      <c r="N37" s="144"/>
      <c r="O37" s="144"/>
      <c r="P37" s="144"/>
      <c r="Q37" s="144"/>
      <c r="R37" s="64"/>
      <c r="S37" s="60"/>
      <c r="T37" s="61"/>
      <c r="U37" s="61"/>
      <c r="V37" s="151"/>
      <c r="W37" s="64"/>
    </row>
    <row r="38" spans="1:23" s="46" customFormat="1" ht="12.75" thickBot="1">
      <c r="A38" s="136" t="s">
        <v>104</v>
      </c>
      <c r="C38" s="160">
        <v>-431</v>
      </c>
      <c r="D38" s="161">
        <v>8601</v>
      </c>
      <c r="E38" s="161">
        <v>11267</v>
      </c>
      <c r="F38" s="161">
        <v>20992</v>
      </c>
      <c r="G38" s="160">
        <v>8406</v>
      </c>
      <c r="H38" s="162">
        <v>6123</v>
      </c>
      <c r="I38" s="64"/>
      <c r="J38" s="160">
        <v>-2478</v>
      </c>
      <c r="K38" s="163">
        <v>-0.28810603418207187</v>
      </c>
      <c r="L38" s="61"/>
      <c r="M38" s="164">
        <v>27350</v>
      </c>
      <c r="N38" s="164">
        <v>3318</v>
      </c>
      <c r="O38" s="164">
        <v>-18080</v>
      </c>
      <c r="P38" s="164">
        <v>-5053</v>
      </c>
      <c r="Q38" s="164">
        <v>40429</v>
      </c>
      <c r="R38" s="64"/>
      <c r="S38" s="160">
        <v>8170</v>
      </c>
      <c r="T38" s="161">
        <v>14529</v>
      </c>
      <c r="U38" s="161">
        <v>6359</v>
      </c>
      <c r="V38" s="163">
        <v>0.7783353733170134</v>
      </c>
      <c r="W38" s="64"/>
    </row>
    <row r="39" spans="3:23" s="39" customFormat="1" ht="12.75" thickTop="1">
      <c r="C39" s="165"/>
      <c r="D39" s="165"/>
      <c r="E39" s="165"/>
      <c r="F39" s="165"/>
      <c r="G39" s="165"/>
      <c r="H39" s="165"/>
      <c r="I39" s="78"/>
      <c r="J39" s="165"/>
      <c r="K39" s="101"/>
      <c r="L39" s="78"/>
      <c r="M39" s="166"/>
      <c r="N39" s="166"/>
      <c r="O39" s="166"/>
      <c r="P39" s="165"/>
      <c r="Q39" s="165"/>
      <c r="R39" s="78"/>
      <c r="S39" s="89"/>
      <c r="T39" s="78"/>
      <c r="U39" s="78"/>
      <c r="V39" s="101"/>
      <c r="W39" s="78"/>
    </row>
    <row r="40" spans="1:23" s="39" customFormat="1" ht="12">
      <c r="A40" s="46" t="s">
        <v>105</v>
      </c>
      <c r="C40" s="167">
        <v>0.6334098156646185</v>
      </c>
      <c r="D40" s="167">
        <v>0.589744849698414</v>
      </c>
      <c r="E40" s="167">
        <v>0.6667959102824534</v>
      </c>
      <c r="F40" s="167">
        <v>0.6391062268145228</v>
      </c>
      <c r="G40" s="167">
        <v>0.5794948178489419</v>
      </c>
      <c r="H40" s="167">
        <v>0.6207287298045584</v>
      </c>
      <c r="I40" s="101"/>
      <c r="J40" s="167">
        <v>0.03098388010614439</v>
      </c>
      <c r="K40" s="168">
        <v>0.0525377714141786</v>
      </c>
      <c r="L40" s="101"/>
      <c r="M40" s="167">
        <v>0.6181467102851946</v>
      </c>
      <c r="N40" s="167">
        <v>0.617752058106953</v>
      </c>
      <c r="O40" s="167">
        <v>0.648788673555004</v>
      </c>
      <c r="P40" s="167">
        <v>0.6438310091061514</v>
      </c>
      <c r="Q40" s="167">
        <v>0.6365548778213483</v>
      </c>
      <c r="R40" s="101"/>
      <c r="S40" s="101">
        <v>0.6066505559696155</v>
      </c>
      <c r="T40" s="101">
        <v>0.6007366127848055</v>
      </c>
      <c r="U40" s="101">
        <v>-0.005913943184809978</v>
      </c>
      <c r="V40" s="168">
        <v>-0.00974851687947053</v>
      </c>
      <c r="W40" s="78"/>
    </row>
    <row r="41" spans="1:23" s="39" customFormat="1" ht="12">
      <c r="A41" s="46" t="s">
        <v>77</v>
      </c>
      <c r="C41" s="167">
        <v>0.31465349614995725</v>
      </c>
      <c r="D41" s="167">
        <v>0.2071422429148803</v>
      </c>
      <c r="E41" s="167">
        <v>0.1552272018476218</v>
      </c>
      <c r="F41" s="167">
        <v>0.1328913575822732</v>
      </c>
      <c r="G41" s="167">
        <v>0.23136597778191523</v>
      </c>
      <c r="H41" s="167">
        <v>0.22759079917290687</v>
      </c>
      <c r="I41" s="101"/>
      <c r="J41" s="167">
        <v>0.0214485562580266</v>
      </c>
      <c r="K41" s="168">
        <v>0.101271746086301</v>
      </c>
      <c r="L41" s="101"/>
      <c r="M41" s="167">
        <v>0.1897914998167479</v>
      </c>
      <c r="N41" s="167">
        <v>0.3212612390238105</v>
      </c>
      <c r="O41" s="167">
        <v>0.32961926387495377</v>
      </c>
      <c r="P41" s="167">
        <v>0.3223296487053603</v>
      </c>
      <c r="Q41" s="167">
        <v>0.17775396176120273</v>
      </c>
      <c r="R41" s="101"/>
      <c r="S41" s="167">
        <v>0.24876723054106345</v>
      </c>
      <c r="T41" s="167">
        <v>0.22942118122841015</v>
      </c>
      <c r="U41" s="101">
        <v>-0.0201346049312653</v>
      </c>
      <c r="V41" s="71">
        <v>-0.0801767675712657</v>
      </c>
      <c r="W41" s="78"/>
    </row>
    <row r="42" spans="1:23" s="46" customFormat="1" ht="12">
      <c r="A42" s="46" t="s">
        <v>78</v>
      </c>
      <c r="C42" s="169">
        <v>0.9480633118145758</v>
      </c>
      <c r="D42" s="169">
        <v>0.7968870926132943</v>
      </c>
      <c r="E42" s="169">
        <v>0.8220231121300752</v>
      </c>
      <c r="F42" s="169">
        <v>0.771997584396796</v>
      </c>
      <c r="G42" s="169">
        <v>0.810060795630857</v>
      </c>
      <c r="H42" s="169">
        <v>0.849319528977465</v>
      </c>
      <c r="I42" s="169"/>
      <c r="J42" s="169">
        <v>0.0524324363641709</v>
      </c>
      <c r="K42" s="168">
        <v>0.06454168581838178</v>
      </c>
      <c r="L42" s="108"/>
      <c r="M42" s="169">
        <v>0.8079382101019426</v>
      </c>
      <c r="N42" s="169">
        <v>0.9390132971307634</v>
      </c>
      <c r="O42" s="169">
        <v>0.979407937429958</v>
      </c>
      <c r="P42" s="169">
        <v>0.9661606578115117</v>
      </c>
      <c r="Q42" s="169">
        <v>0.815308839582551</v>
      </c>
      <c r="R42" s="101"/>
      <c r="S42" s="169">
        <v>0.856417786510679</v>
      </c>
      <c r="T42" s="169">
        <v>0.8301577940132157</v>
      </c>
      <c r="U42" s="101">
        <v>-0.0262599924974632</v>
      </c>
      <c r="V42" s="168">
        <v>-0.02952942164144246</v>
      </c>
      <c r="W42" s="78"/>
    </row>
    <row r="43" spans="1:23" s="46" customFormat="1" ht="12">
      <c r="A43" s="46" t="s">
        <v>79</v>
      </c>
      <c r="C43" s="169">
        <v>-0.008438982655362838</v>
      </c>
      <c r="D43" s="169">
        <v>0.16892497819490682</v>
      </c>
      <c r="E43" s="169">
        <v>0.15197363430237948</v>
      </c>
      <c r="F43" s="169">
        <v>0.2071180659247314</v>
      </c>
      <c r="G43" s="169">
        <v>0.1547942654999069</v>
      </c>
      <c r="H43" s="167">
        <v>0.11996355182766556</v>
      </c>
      <c r="I43" s="101"/>
      <c r="J43" s="169">
        <v>-0.048961426367241254</v>
      </c>
      <c r="K43" s="168">
        <v>-0.28984124722365934</v>
      </c>
      <c r="L43" s="101"/>
      <c r="M43" s="167">
        <v>0.1605017035659504</v>
      </c>
      <c r="N43" s="167">
        <v>0.011048183243512564</v>
      </c>
      <c r="O43" s="167">
        <v>-0.17071224469439603</v>
      </c>
      <c r="P43" s="167">
        <v>-0.02780036745881148</v>
      </c>
      <c r="Q43" s="167">
        <v>0.1555536767978675</v>
      </c>
      <c r="R43" s="101"/>
      <c r="S43" s="108">
        <v>0.10025521150936152</v>
      </c>
      <c r="T43" s="108">
        <v>0.1368511007065224</v>
      </c>
      <c r="U43" s="101">
        <v>0.03659588919716088</v>
      </c>
      <c r="V43" s="168">
        <v>0.3650273002889597</v>
      </c>
      <c r="W43" s="78"/>
    </row>
    <row r="44" spans="3:23" s="39" customFormat="1" ht="11.25" customHeight="1">
      <c r="C44" s="167"/>
      <c r="D44" s="167"/>
      <c r="E44" s="167"/>
      <c r="F44" s="167"/>
      <c r="G44" s="167"/>
      <c r="H44" s="167"/>
      <c r="I44" s="101"/>
      <c r="J44" s="167"/>
      <c r="K44" s="71"/>
      <c r="L44" s="101"/>
      <c r="M44" s="167"/>
      <c r="N44" s="167"/>
      <c r="O44" s="167"/>
      <c r="P44" s="167"/>
      <c r="Q44" s="167"/>
      <c r="R44" s="101"/>
      <c r="S44" s="101"/>
      <c r="T44" s="101"/>
      <c r="U44" s="101"/>
      <c r="V44" s="71"/>
      <c r="W44" s="78"/>
    </row>
    <row r="45" spans="1:23" s="46" customFormat="1" ht="12">
      <c r="A45" s="46" t="s">
        <v>106</v>
      </c>
      <c r="C45" s="165">
        <v>-0.02</v>
      </c>
      <c r="D45" s="165">
        <v>0.31</v>
      </c>
      <c r="E45" s="165">
        <v>0.4</v>
      </c>
      <c r="F45" s="165">
        <v>0.74</v>
      </c>
      <c r="G45" s="165">
        <v>0.28</v>
      </c>
      <c r="H45" s="165">
        <v>0.14</v>
      </c>
      <c r="I45" s="78"/>
      <c r="J45" s="165">
        <v>-0.17</v>
      </c>
      <c r="K45" s="71">
        <v>-0.5483870967741935</v>
      </c>
      <c r="L45" s="80"/>
      <c r="M45" s="170">
        <v>1.45</v>
      </c>
      <c r="N45" s="170">
        <v>0.14</v>
      </c>
      <c r="O45" s="170">
        <v>-0.71</v>
      </c>
      <c r="P45" s="170">
        <v>-0.18</v>
      </c>
      <c r="Q45" s="170">
        <v>1.43</v>
      </c>
      <c r="R45" s="78"/>
      <c r="S45" s="89">
        <v>0.29</v>
      </c>
      <c r="T45" s="78">
        <v>0.38</v>
      </c>
      <c r="U45" s="78">
        <v>0.09</v>
      </c>
      <c r="V45" s="71">
        <v>0.310344827586207</v>
      </c>
      <c r="W45" s="78"/>
    </row>
    <row r="46" spans="1:23" s="46" customFormat="1" ht="12">
      <c r="A46" s="46" t="s">
        <v>107</v>
      </c>
      <c r="C46" s="170">
        <v>-0.02</v>
      </c>
      <c r="D46" s="165">
        <v>0.24</v>
      </c>
      <c r="E46" s="165">
        <v>0.32</v>
      </c>
      <c r="F46" s="165">
        <v>0.58</v>
      </c>
      <c r="G46" s="165">
        <v>0.23</v>
      </c>
      <c r="H46" s="165">
        <v>0.13</v>
      </c>
      <c r="I46" s="78"/>
      <c r="J46" s="165">
        <v>-0.11</v>
      </c>
      <c r="K46" s="71">
        <v>-0.4583333333333333</v>
      </c>
      <c r="L46" s="80"/>
      <c r="M46" s="170">
        <v>1.45</v>
      </c>
      <c r="N46" s="170">
        <v>0.14</v>
      </c>
      <c r="O46" s="170">
        <v>-0.71</v>
      </c>
      <c r="P46" s="170">
        <v>-0.18</v>
      </c>
      <c r="Q46" s="170">
        <v>1.12</v>
      </c>
      <c r="R46" s="78"/>
      <c r="S46" s="89">
        <v>0.24</v>
      </c>
      <c r="T46" s="78">
        <v>0.35</v>
      </c>
      <c r="U46" s="78">
        <v>0.11</v>
      </c>
      <c r="V46" s="71">
        <v>0.4583333333333333</v>
      </c>
      <c r="W46" s="78"/>
    </row>
    <row r="47" spans="1:23" s="46" customFormat="1" ht="12">
      <c r="A47" s="46" t="s">
        <v>108</v>
      </c>
      <c r="C47" s="170">
        <v>1.93</v>
      </c>
      <c r="D47" s="165">
        <v>2.17</v>
      </c>
      <c r="E47" s="165">
        <v>2.52</v>
      </c>
      <c r="F47" s="165">
        <v>3.15</v>
      </c>
      <c r="G47" s="165">
        <v>4.34</v>
      </c>
      <c r="H47" s="165">
        <v>4.3729414195466205</v>
      </c>
      <c r="I47" s="78"/>
      <c r="J47" s="165">
        <v>2.2029414195466206</v>
      </c>
      <c r="K47" s="168" t="s">
        <v>58</v>
      </c>
      <c r="L47" s="80"/>
      <c r="M47" s="166" t="s">
        <v>64</v>
      </c>
      <c r="N47" s="166" t="s">
        <v>64</v>
      </c>
      <c r="O47" s="166" t="s">
        <v>64</v>
      </c>
      <c r="P47" s="165">
        <v>2.28</v>
      </c>
      <c r="Q47" s="170">
        <v>3.15</v>
      </c>
      <c r="R47" s="78"/>
      <c r="S47" s="89">
        <v>2.17</v>
      </c>
      <c r="T47" s="78">
        <v>4.3729414195466205</v>
      </c>
      <c r="U47" s="78">
        <v>2.2029414195466206</v>
      </c>
      <c r="V47" s="71" t="s">
        <v>58</v>
      </c>
      <c r="W47" s="78"/>
    </row>
    <row r="48" spans="1:23" s="46" customFormat="1" ht="12">
      <c r="A48" s="46" t="s">
        <v>109</v>
      </c>
      <c r="C48" s="170">
        <v>0</v>
      </c>
      <c r="D48" s="165">
        <v>0</v>
      </c>
      <c r="E48" s="165">
        <v>0</v>
      </c>
      <c r="F48" s="165">
        <v>0</v>
      </c>
      <c r="G48" s="165">
        <v>0.05</v>
      </c>
      <c r="H48" s="165">
        <v>0.05</v>
      </c>
      <c r="I48" s="78"/>
      <c r="J48" s="165">
        <v>0.05</v>
      </c>
      <c r="K48" s="71" t="s">
        <v>67</v>
      </c>
      <c r="L48" s="80"/>
      <c r="M48" s="166">
        <v>0</v>
      </c>
      <c r="N48" s="166">
        <v>0</v>
      </c>
      <c r="O48" s="166">
        <v>0</v>
      </c>
      <c r="P48" s="165">
        <v>0</v>
      </c>
      <c r="Q48" s="170">
        <v>0</v>
      </c>
      <c r="R48" s="78"/>
      <c r="S48" s="89">
        <v>0</v>
      </c>
      <c r="T48" s="78">
        <v>0.1</v>
      </c>
      <c r="U48" s="171" t="s">
        <v>64</v>
      </c>
      <c r="V48" s="71" t="s">
        <v>64</v>
      </c>
      <c r="W48" s="78"/>
    </row>
    <row r="49" spans="1:23" s="46" customFormat="1" ht="12">
      <c r="A49" s="46" t="s">
        <v>81</v>
      </c>
      <c r="C49" s="165">
        <v>0</v>
      </c>
      <c r="D49" s="165">
        <v>0</v>
      </c>
      <c r="E49" s="165">
        <v>0</v>
      </c>
      <c r="F49" s="165">
        <v>0</v>
      </c>
      <c r="G49" s="167">
        <v>0.0186219739292365</v>
      </c>
      <c r="H49" s="167">
        <v>0.023255813953488375</v>
      </c>
      <c r="I49" s="78"/>
      <c r="J49" s="167">
        <v>0.023255813953488375</v>
      </c>
      <c r="K49" s="71" t="s">
        <v>67</v>
      </c>
      <c r="L49" s="78"/>
      <c r="M49" s="165">
        <v>0</v>
      </c>
      <c r="N49" s="165">
        <v>0</v>
      </c>
      <c r="O49" s="165">
        <v>0</v>
      </c>
      <c r="P49" s="165">
        <v>0</v>
      </c>
      <c r="Q49" s="165">
        <v>0</v>
      </c>
      <c r="R49" s="78"/>
      <c r="S49" s="89">
        <v>0</v>
      </c>
      <c r="T49" s="167">
        <v>0.0233</v>
      </c>
      <c r="U49" s="171" t="s">
        <v>64</v>
      </c>
      <c r="V49" s="71" t="s">
        <v>64</v>
      </c>
      <c r="W49" s="78"/>
    </row>
    <row r="50" spans="1:23" s="46" customFormat="1" ht="12">
      <c r="A50" s="46" t="s">
        <v>82</v>
      </c>
      <c r="C50" s="165">
        <v>0</v>
      </c>
      <c r="D50" s="165">
        <v>0</v>
      </c>
      <c r="E50" s="165">
        <v>0</v>
      </c>
      <c r="F50" s="165">
        <v>0</v>
      </c>
      <c r="G50" s="167">
        <v>0.274</v>
      </c>
      <c r="H50" s="167">
        <v>0.3764334261870378</v>
      </c>
      <c r="I50" s="101"/>
      <c r="J50" s="167">
        <v>0.3764334261870378</v>
      </c>
      <c r="K50" s="71" t="s">
        <v>67</v>
      </c>
      <c r="L50" s="101"/>
      <c r="M50" s="165">
        <v>0</v>
      </c>
      <c r="N50" s="165">
        <v>0</v>
      </c>
      <c r="O50" s="165">
        <v>0</v>
      </c>
      <c r="P50" s="165">
        <v>0</v>
      </c>
      <c r="Q50" s="165">
        <v>0</v>
      </c>
      <c r="R50" s="101"/>
      <c r="S50" s="89">
        <v>0</v>
      </c>
      <c r="T50" s="167">
        <v>0.317274007790722</v>
      </c>
      <c r="U50" s="171" t="s">
        <v>64</v>
      </c>
      <c r="V50" s="71" t="s">
        <v>64</v>
      </c>
      <c r="W50" s="78"/>
    </row>
    <row r="51" spans="1:23" s="46" customFormat="1" ht="12">
      <c r="A51" s="46" t="s">
        <v>83</v>
      </c>
      <c r="C51" s="167">
        <v>-0.0237</v>
      </c>
      <c r="D51" s="167">
        <v>0.4492</v>
      </c>
      <c r="E51" s="167">
        <v>0.5144</v>
      </c>
      <c r="F51" s="167">
        <v>0.7907</v>
      </c>
      <c r="G51" s="167">
        <v>0.193</v>
      </c>
      <c r="H51" s="167">
        <v>0.073</v>
      </c>
      <c r="I51" s="101"/>
      <c r="J51" s="167">
        <v>-0.3762</v>
      </c>
      <c r="K51" s="168">
        <v>-0.8374888691006233</v>
      </c>
      <c r="L51" s="101"/>
      <c r="M51" s="167">
        <v>0.4299</v>
      </c>
      <c r="N51" s="167">
        <v>0.051</v>
      </c>
      <c r="O51" s="167">
        <v>-0.2825</v>
      </c>
      <c r="P51" s="167">
        <v>-0.0746</v>
      </c>
      <c r="Q51" s="167">
        <v>0.4351</v>
      </c>
      <c r="R51" s="101"/>
      <c r="S51" s="172">
        <v>0.21275</v>
      </c>
      <c r="T51" s="167">
        <v>0.133</v>
      </c>
      <c r="U51" s="101">
        <v>-0.07974999999999999</v>
      </c>
      <c r="V51" s="71">
        <v>-0.3748531139835487</v>
      </c>
      <c r="W51" s="101"/>
    </row>
    <row r="52" spans="1:22" ht="12.75">
      <c r="A52" s="46" t="s">
        <v>110</v>
      </c>
      <c r="C52" s="173">
        <v>0</v>
      </c>
      <c r="D52" s="173">
        <v>0</v>
      </c>
      <c r="E52" s="173">
        <v>0</v>
      </c>
      <c r="F52" s="173">
        <v>0</v>
      </c>
      <c r="G52" s="173">
        <v>7.839416058394161</v>
      </c>
      <c r="H52" s="173">
        <v>6.83</v>
      </c>
      <c r="I52" s="118"/>
      <c r="J52" s="173">
        <v>6.83</v>
      </c>
      <c r="K52" s="71" t="s">
        <v>67</v>
      </c>
      <c r="L52" s="118"/>
      <c r="M52" s="173">
        <v>0</v>
      </c>
      <c r="N52" s="173">
        <v>0</v>
      </c>
      <c r="O52" s="173">
        <v>0</v>
      </c>
      <c r="P52" s="173">
        <v>0</v>
      </c>
      <c r="Q52" s="173">
        <v>0</v>
      </c>
      <c r="S52" s="173">
        <v>0</v>
      </c>
      <c r="T52" s="173">
        <v>6.83</v>
      </c>
      <c r="U52" s="171" t="s">
        <v>64</v>
      </c>
      <c r="V52" s="71" t="s">
        <v>64</v>
      </c>
    </row>
    <row r="53" spans="1:22" ht="12.75">
      <c r="A53" s="46" t="s">
        <v>111</v>
      </c>
      <c r="C53" s="173">
        <v>0</v>
      </c>
      <c r="D53" s="173">
        <v>0</v>
      </c>
      <c r="E53" s="173">
        <v>0</v>
      </c>
      <c r="F53" s="173">
        <v>0</v>
      </c>
      <c r="G53" s="173">
        <v>2.4746543778801846</v>
      </c>
      <c r="H53" s="173">
        <v>1.97</v>
      </c>
      <c r="I53" s="118"/>
      <c r="J53" s="173">
        <v>1.97</v>
      </c>
      <c r="K53" s="71" t="s">
        <v>67</v>
      </c>
      <c r="L53" s="118"/>
      <c r="M53" s="173">
        <v>0</v>
      </c>
      <c r="N53" s="173">
        <v>0</v>
      </c>
      <c r="O53" s="173">
        <v>0</v>
      </c>
      <c r="P53" s="173">
        <v>0</v>
      </c>
      <c r="Q53" s="173">
        <v>0</v>
      </c>
      <c r="S53" s="173">
        <v>0</v>
      </c>
      <c r="T53" s="173">
        <v>1.97</v>
      </c>
      <c r="U53" s="171" t="s">
        <v>64</v>
      </c>
      <c r="V53" s="71" t="s">
        <v>64</v>
      </c>
    </row>
    <row r="54" spans="9:17" ht="12.75">
      <c r="I54" s="118"/>
      <c r="L54" s="118"/>
      <c r="M54" s="10"/>
      <c r="N54" s="10"/>
      <c r="O54" s="10"/>
      <c r="P54" s="10"/>
      <c r="Q54" s="10"/>
    </row>
    <row r="55" spans="9:17" ht="12.75">
      <c r="I55" s="118"/>
      <c r="L55" s="118"/>
      <c r="M55" s="10"/>
      <c r="N55" s="10"/>
      <c r="O55" s="10"/>
      <c r="P55" s="10"/>
      <c r="Q55" s="10"/>
    </row>
    <row r="56" spans="1:22" ht="12.75" customHeight="1">
      <c r="A56" s="372" t="s">
        <v>112</v>
      </c>
      <c r="B56" s="373"/>
      <c r="C56" s="373"/>
      <c r="D56" s="373"/>
      <c r="E56" s="373"/>
      <c r="F56" s="373"/>
      <c r="G56" s="373"/>
      <c r="H56" s="373"/>
      <c r="I56" s="373"/>
      <c r="J56" s="373"/>
      <c r="K56" s="373"/>
      <c r="L56" s="373"/>
      <c r="M56" s="373"/>
      <c r="N56" s="373"/>
      <c r="O56" s="373"/>
      <c r="P56" s="373"/>
      <c r="Q56" s="373"/>
      <c r="R56" s="373"/>
      <c r="S56" s="373"/>
      <c r="T56" s="373"/>
      <c r="U56" s="373"/>
      <c r="V56" s="373"/>
    </row>
    <row r="57" spans="1:22" ht="29.25" customHeight="1">
      <c r="A57" s="373" t="s">
        <v>113</v>
      </c>
      <c r="B57" s="373"/>
      <c r="C57" s="373"/>
      <c r="D57" s="373"/>
      <c r="E57" s="373"/>
      <c r="F57" s="373"/>
      <c r="G57" s="373"/>
      <c r="H57" s="373"/>
      <c r="I57" s="373"/>
      <c r="J57" s="373"/>
      <c r="K57" s="373"/>
      <c r="L57" s="373"/>
      <c r="M57" s="373"/>
      <c r="N57" s="373"/>
      <c r="O57" s="373"/>
      <c r="P57" s="373"/>
      <c r="Q57" s="373"/>
      <c r="R57" s="373"/>
      <c r="S57" s="373"/>
      <c r="T57" s="373"/>
      <c r="U57" s="373"/>
      <c r="V57" s="373"/>
    </row>
  </sheetData>
  <mergeCells count="6">
    <mergeCell ref="A57:V57"/>
    <mergeCell ref="J9:K9"/>
    <mergeCell ref="J10:K10"/>
    <mergeCell ref="A56:V56"/>
    <mergeCell ref="U10:V10"/>
    <mergeCell ref="S9:V9"/>
  </mergeCells>
  <printOptions/>
  <pageMargins left="0" right="0" top="0.1968503937007874" bottom="0.7480314960629921" header="0.5118110236220472" footer="0.5118110236220472"/>
  <pageSetup fitToHeight="1" fitToWidth="1" horizontalDpi="600" verticalDpi="600" orientation="landscape" scale="76" r:id="rId2"/>
  <headerFooter alignWithMargins="0">
    <oddFooter>&amp;LCCI Supplementary Q2/05 - Nov 3 04&amp;CPage 2</oddFooter>
  </headerFooter>
  <drawing r:id="rId1"/>
</worksheet>
</file>

<file path=xl/worksheets/sheet5.xml><?xml version="1.0" encoding="utf-8"?>
<worksheet xmlns="http://schemas.openxmlformats.org/spreadsheetml/2006/main" xmlns:r="http://schemas.openxmlformats.org/officeDocument/2006/relationships">
  <sheetPr codeName="Sheet17">
    <pageSetUpPr fitToPage="1"/>
  </sheetPr>
  <dimension ref="A6:W50"/>
  <sheetViews>
    <sheetView zoomScale="80" zoomScaleNormal="80" workbookViewId="0" topLeftCell="A1">
      <selection activeCell="D6" sqref="D6"/>
    </sheetView>
  </sheetViews>
  <sheetFormatPr defaultColWidth="9.140625" defaultRowHeight="12.75"/>
  <cols>
    <col min="1" max="1" width="2.7109375" style="0" customWidth="1"/>
    <col min="2" max="2" width="32.7109375" style="0" customWidth="1"/>
    <col min="3" max="8" width="7.7109375" style="0" customWidth="1"/>
    <col min="9" max="9" width="0.85546875" style="124" customWidth="1"/>
    <col min="10" max="10" width="8.28125" style="0" customWidth="1"/>
    <col min="11" max="11" width="8.28125" style="125" customWidth="1"/>
    <col min="12" max="12" width="0.85546875" style="124" customWidth="1"/>
    <col min="13" max="17" width="7.7109375" style="0" customWidth="1"/>
    <col min="18" max="18" width="0.85546875" style="118" customWidth="1"/>
    <col min="19" max="21" width="7.7109375" style="0" customWidth="1"/>
    <col min="22" max="22" width="7.7109375" style="0" customWidth="1" collapsed="1"/>
    <col min="23" max="23" width="2.00390625" style="0" customWidth="1"/>
  </cols>
  <sheetData>
    <row r="6" ht="15">
      <c r="A6" s="128" t="s">
        <v>53</v>
      </c>
    </row>
    <row r="7" spans="1:2" ht="20.25">
      <c r="A7" s="128" t="s">
        <v>114</v>
      </c>
      <c r="B7" s="129"/>
    </row>
    <row r="8" ht="12.75">
      <c r="B8" s="28"/>
    </row>
    <row r="9" spans="1:23" s="46" customFormat="1" ht="12" customHeight="1">
      <c r="A9" s="38" t="s">
        <v>28</v>
      </c>
      <c r="C9" s="130"/>
      <c r="D9" s="131"/>
      <c r="E9" s="131"/>
      <c r="F9" s="131"/>
      <c r="G9" s="130"/>
      <c r="H9" s="132"/>
      <c r="I9" s="133"/>
      <c r="J9" s="382" t="s">
        <v>29</v>
      </c>
      <c r="K9" s="376"/>
      <c r="L9" s="133"/>
      <c r="M9" s="134"/>
      <c r="N9" s="134"/>
      <c r="O9" s="134"/>
      <c r="P9" s="134"/>
      <c r="Q9" s="134"/>
      <c r="R9" s="43"/>
      <c r="S9" s="374" t="s">
        <v>30</v>
      </c>
      <c r="T9" s="375"/>
      <c r="U9" s="375"/>
      <c r="V9" s="376"/>
      <c r="W9" s="133"/>
    </row>
    <row r="10" spans="1:23" s="46" customFormat="1" ht="13.5" customHeight="1">
      <c r="A10" s="47" t="s">
        <v>220</v>
      </c>
      <c r="B10" s="47"/>
      <c r="C10" s="48" t="s">
        <v>32</v>
      </c>
      <c r="D10" s="49" t="s">
        <v>33</v>
      </c>
      <c r="E10" s="49" t="s">
        <v>34</v>
      </c>
      <c r="F10" s="49" t="s">
        <v>35</v>
      </c>
      <c r="G10" s="48" t="s">
        <v>36</v>
      </c>
      <c r="H10" s="50" t="s">
        <v>37</v>
      </c>
      <c r="I10" s="43"/>
      <c r="J10" s="386" t="s">
        <v>38</v>
      </c>
      <c r="K10" s="387"/>
      <c r="L10" s="133"/>
      <c r="M10" s="135" t="s">
        <v>39</v>
      </c>
      <c r="N10" s="135" t="s">
        <v>40</v>
      </c>
      <c r="O10" s="135" t="s">
        <v>41</v>
      </c>
      <c r="P10" s="135" t="s">
        <v>42</v>
      </c>
      <c r="Q10" s="135" t="s">
        <v>43</v>
      </c>
      <c r="R10" s="43"/>
      <c r="S10" s="174" t="s">
        <v>33</v>
      </c>
      <c r="T10" s="43" t="s">
        <v>37</v>
      </c>
      <c r="U10" s="388" t="s">
        <v>38</v>
      </c>
      <c r="V10" s="389"/>
      <c r="W10" s="133"/>
    </row>
    <row r="11" spans="1:23" s="75" customFormat="1" ht="12">
      <c r="A11" s="175" t="s">
        <v>45</v>
      </c>
      <c r="B11" s="176"/>
      <c r="C11" s="177"/>
      <c r="D11" s="178"/>
      <c r="E11" s="178"/>
      <c r="F11" s="179"/>
      <c r="G11" s="180"/>
      <c r="H11" s="181"/>
      <c r="I11" s="182"/>
      <c r="J11" s="183"/>
      <c r="K11" s="184"/>
      <c r="L11" s="185"/>
      <c r="M11" s="186"/>
      <c r="N11" s="186"/>
      <c r="O11" s="186"/>
      <c r="P11" s="186"/>
      <c r="Q11" s="186"/>
      <c r="R11" s="187"/>
      <c r="S11" s="177"/>
      <c r="T11" s="188"/>
      <c r="U11" s="178"/>
      <c r="V11" s="184"/>
      <c r="W11" s="185"/>
    </row>
    <row r="12" spans="2:23" s="75" customFormat="1" ht="12">
      <c r="B12" s="75" t="s">
        <v>53</v>
      </c>
      <c r="C12" s="180">
        <v>27632</v>
      </c>
      <c r="D12" s="185">
        <v>39144</v>
      </c>
      <c r="E12" s="185">
        <v>48540</v>
      </c>
      <c r="F12" s="185">
        <v>60667</v>
      </c>
      <c r="G12" s="180">
        <v>38322</v>
      </c>
      <c r="H12" s="189">
        <v>36499</v>
      </c>
      <c r="I12" s="185"/>
      <c r="J12" s="180">
        <v>-2645</v>
      </c>
      <c r="K12" s="70">
        <v>-0.06757101982423872</v>
      </c>
      <c r="L12" s="185"/>
      <c r="M12" s="190">
        <v>169892</v>
      </c>
      <c r="N12" s="190">
        <v>140251</v>
      </c>
      <c r="O12" s="190">
        <v>90534</v>
      </c>
      <c r="P12" s="190">
        <v>97784</v>
      </c>
      <c r="Q12" s="190">
        <v>175983</v>
      </c>
      <c r="R12" s="187"/>
      <c r="S12" s="180">
        <v>66776</v>
      </c>
      <c r="T12" s="187">
        <v>74821</v>
      </c>
      <c r="U12" s="64">
        <v>8045</v>
      </c>
      <c r="V12" s="70">
        <v>0.12047741703606087</v>
      </c>
      <c r="W12" s="185"/>
    </row>
    <row r="13" spans="3:23" s="75" customFormat="1" ht="12">
      <c r="C13" s="180"/>
      <c r="D13" s="185"/>
      <c r="E13" s="185"/>
      <c r="F13" s="185"/>
      <c r="G13" s="180"/>
      <c r="H13" s="189"/>
      <c r="I13" s="185"/>
      <c r="J13" s="180"/>
      <c r="K13" s="191"/>
      <c r="L13" s="185"/>
      <c r="M13" s="190"/>
      <c r="N13" s="190"/>
      <c r="O13" s="190"/>
      <c r="P13" s="190"/>
      <c r="Q13" s="190"/>
      <c r="R13" s="187"/>
      <c r="S13" s="180"/>
      <c r="T13" s="187"/>
      <c r="U13" s="185"/>
      <c r="V13" s="191"/>
      <c r="W13" s="185"/>
    </row>
    <row r="14" spans="1:23" s="75" customFormat="1" ht="12">
      <c r="A14" s="175" t="s">
        <v>46</v>
      </c>
      <c r="C14" s="180"/>
      <c r="D14" s="185"/>
      <c r="E14" s="185"/>
      <c r="F14" s="185"/>
      <c r="G14" s="180"/>
      <c r="H14" s="189"/>
      <c r="I14" s="185"/>
      <c r="J14" s="180"/>
      <c r="K14" s="191"/>
      <c r="L14" s="185"/>
      <c r="M14" s="190"/>
      <c r="N14" s="190"/>
      <c r="O14" s="190"/>
      <c r="P14" s="190"/>
      <c r="Q14" s="190"/>
      <c r="R14" s="187"/>
      <c r="S14" s="180"/>
      <c r="T14" s="187"/>
      <c r="U14" s="185"/>
      <c r="V14" s="191"/>
      <c r="W14" s="185"/>
    </row>
    <row r="15" spans="2:23" s="75" customFormat="1" ht="12">
      <c r="B15" s="75" t="s">
        <v>115</v>
      </c>
      <c r="C15" s="180">
        <v>12822</v>
      </c>
      <c r="D15" s="185">
        <v>17542</v>
      </c>
      <c r="E15" s="187">
        <v>23896</v>
      </c>
      <c r="F15" s="185">
        <v>28498</v>
      </c>
      <c r="G15" s="180">
        <v>17724</v>
      </c>
      <c r="H15" s="189">
        <v>17344</v>
      </c>
      <c r="I15" s="185"/>
      <c r="J15" s="180">
        <v>-198</v>
      </c>
      <c r="K15" s="70">
        <v>-0.011287196442822939</v>
      </c>
      <c r="L15" s="187"/>
      <c r="M15" s="192">
        <v>83072</v>
      </c>
      <c r="N15" s="192">
        <v>61864</v>
      </c>
      <c r="O15" s="192">
        <v>40915</v>
      </c>
      <c r="P15" s="190">
        <v>45179</v>
      </c>
      <c r="Q15" s="190">
        <v>82758</v>
      </c>
      <c r="R15" s="187"/>
      <c r="S15" s="180">
        <v>30364</v>
      </c>
      <c r="T15" s="187">
        <v>35068</v>
      </c>
      <c r="U15" s="64">
        <v>4704</v>
      </c>
      <c r="V15" s="70">
        <v>0.15492030035568435</v>
      </c>
      <c r="W15" s="185"/>
    </row>
    <row r="16" spans="2:23" s="75" customFormat="1" ht="12">
      <c r="B16" s="75" t="s">
        <v>89</v>
      </c>
      <c r="C16" s="180">
        <v>2337</v>
      </c>
      <c r="D16" s="185">
        <v>2201</v>
      </c>
      <c r="E16" s="185">
        <v>2382</v>
      </c>
      <c r="F16" s="185">
        <v>3237</v>
      </c>
      <c r="G16" s="180">
        <v>2851</v>
      </c>
      <c r="H16" s="189">
        <v>2454</v>
      </c>
      <c r="I16" s="185"/>
      <c r="J16" s="180">
        <v>253</v>
      </c>
      <c r="K16" s="70">
        <v>0.11494775102226261</v>
      </c>
      <c r="L16" s="185"/>
      <c r="M16" s="190">
        <v>9049</v>
      </c>
      <c r="N16" s="190">
        <v>9950</v>
      </c>
      <c r="O16" s="190">
        <v>7703</v>
      </c>
      <c r="P16" s="190">
        <v>9105</v>
      </c>
      <c r="Q16" s="190">
        <v>10157</v>
      </c>
      <c r="R16" s="187"/>
      <c r="S16" s="180">
        <v>4538</v>
      </c>
      <c r="T16" s="187">
        <v>5305</v>
      </c>
      <c r="U16" s="64">
        <v>767</v>
      </c>
      <c r="V16" s="70">
        <v>0.16901718818862935</v>
      </c>
      <c r="W16" s="185"/>
    </row>
    <row r="17" spans="2:23" s="75" customFormat="1" ht="13.5">
      <c r="B17" s="75" t="s">
        <v>221</v>
      </c>
      <c r="C17" s="180">
        <v>390</v>
      </c>
      <c r="D17" s="185">
        <v>100</v>
      </c>
      <c r="E17" s="185">
        <v>309</v>
      </c>
      <c r="F17" s="185">
        <v>509</v>
      </c>
      <c r="G17" s="180">
        <v>2341</v>
      </c>
      <c r="H17" s="189">
        <v>1850</v>
      </c>
      <c r="I17" s="185"/>
      <c r="J17" s="180">
        <v>1750</v>
      </c>
      <c r="K17" s="70" t="s">
        <v>58</v>
      </c>
      <c r="L17" s="185"/>
      <c r="M17" s="190">
        <v>1823</v>
      </c>
      <c r="N17" s="190">
        <v>2388</v>
      </c>
      <c r="O17" s="190">
        <v>1050</v>
      </c>
      <c r="P17" s="190">
        <v>1646</v>
      </c>
      <c r="Q17" s="190">
        <v>1308</v>
      </c>
      <c r="R17" s="187"/>
      <c r="S17" s="180">
        <v>490</v>
      </c>
      <c r="T17" s="187">
        <v>4191</v>
      </c>
      <c r="U17" s="64">
        <v>3701</v>
      </c>
      <c r="V17" s="70" t="s">
        <v>58</v>
      </c>
      <c r="W17" s="185"/>
    </row>
    <row r="18" spans="2:23" s="75" customFormat="1" ht="12">
      <c r="B18" s="75" t="s">
        <v>91</v>
      </c>
      <c r="C18" s="180">
        <v>1187</v>
      </c>
      <c r="D18" s="185">
        <v>1158</v>
      </c>
      <c r="E18" s="185">
        <v>1168</v>
      </c>
      <c r="F18" s="185">
        <v>1229</v>
      </c>
      <c r="G18" s="180">
        <v>1117</v>
      </c>
      <c r="H18" s="189">
        <v>1133</v>
      </c>
      <c r="I18" s="185"/>
      <c r="J18" s="180">
        <v>-25</v>
      </c>
      <c r="K18" s="70">
        <v>-0.02158894645941278</v>
      </c>
      <c r="L18" s="185"/>
      <c r="M18" s="190">
        <v>3990</v>
      </c>
      <c r="N18" s="190">
        <v>4778</v>
      </c>
      <c r="O18" s="190">
        <v>4739</v>
      </c>
      <c r="P18" s="190">
        <v>4555</v>
      </c>
      <c r="Q18" s="190">
        <v>4742</v>
      </c>
      <c r="R18" s="187"/>
      <c r="S18" s="180">
        <v>2345</v>
      </c>
      <c r="T18" s="187">
        <v>2250</v>
      </c>
      <c r="U18" s="64">
        <v>-95</v>
      </c>
      <c r="V18" s="70">
        <v>-0.04051172707889126</v>
      </c>
      <c r="W18" s="185"/>
    </row>
    <row r="19" spans="2:23" s="75" customFormat="1" ht="12">
      <c r="B19" s="75" t="s">
        <v>92</v>
      </c>
      <c r="C19" s="180">
        <v>1429</v>
      </c>
      <c r="D19" s="185">
        <v>1294</v>
      </c>
      <c r="E19" s="185">
        <v>1400</v>
      </c>
      <c r="F19" s="185">
        <v>1368</v>
      </c>
      <c r="G19" s="180">
        <v>1455</v>
      </c>
      <c r="H19" s="189">
        <v>1459</v>
      </c>
      <c r="I19" s="185"/>
      <c r="J19" s="180">
        <v>165</v>
      </c>
      <c r="K19" s="70">
        <v>0.1275115919629057</v>
      </c>
      <c r="L19" s="185"/>
      <c r="M19" s="190">
        <v>4318</v>
      </c>
      <c r="N19" s="190">
        <v>6319</v>
      </c>
      <c r="O19" s="190">
        <v>6575</v>
      </c>
      <c r="P19" s="190">
        <v>6636</v>
      </c>
      <c r="Q19" s="190">
        <v>5491</v>
      </c>
      <c r="R19" s="187"/>
      <c r="S19" s="180">
        <v>2723</v>
      </c>
      <c r="T19" s="187">
        <v>2914</v>
      </c>
      <c r="U19" s="64">
        <v>191</v>
      </c>
      <c r="V19" s="70">
        <v>0.07014322438486963</v>
      </c>
      <c r="W19" s="185"/>
    </row>
    <row r="20" spans="2:23" s="75" customFormat="1" ht="12">
      <c r="B20" s="75" t="s">
        <v>93</v>
      </c>
      <c r="C20" s="180">
        <v>0</v>
      </c>
      <c r="D20" s="185">
        <v>0</v>
      </c>
      <c r="E20" s="185">
        <v>0</v>
      </c>
      <c r="F20" s="185">
        <v>0</v>
      </c>
      <c r="G20" s="180">
        <v>0</v>
      </c>
      <c r="H20" s="189">
        <v>0</v>
      </c>
      <c r="I20" s="185"/>
      <c r="J20" s="180">
        <v>0</v>
      </c>
      <c r="K20" s="70" t="s">
        <v>67</v>
      </c>
      <c r="L20" s="185"/>
      <c r="M20" s="190">
        <v>0</v>
      </c>
      <c r="N20" s="190">
        <v>0</v>
      </c>
      <c r="O20" s="190">
        <v>0</v>
      </c>
      <c r="P20" s="190">
        <v>0</v>
      </c>
      <c r="Q20" s="190">
        <v>0</v>
      </c>
      <c r="R20" s="187"/>
      <c r="S20" s="180">
        <v>0</v>
      </c>
      <c r="T20" s="187">
        <v>0</v>
      </c>
      <c r="U20" s="64">
        <v>0</v>
      </c>
      <c r="V20" s="70" t="s">
        <v>67</v>
      </c>
      <c r="W20" s="185"/>
    </row>
    <row r="21" spans="2:23" s="75" customFormat="1" ht="12">
      <c r="B21" s="75" t="s">
        <v>94</v>
      </c>
      <c r="C21" s="180">
        <v>1874</v>
      </c>
      <c r="D21" s="185">
        <v>2297</v>
      </c>
      <c r="E21" s="185">
        <v>2678</v>
      </c>
      <c r="F21" s="185">
        <v>2462</v>
      </c>
      <c r="G21" s="180">
        <v>1871</v>
      </c>
      <c r="H21" s="189">
        <v>1616</v>
      </c>
      <c r="I21" s="185"/>
      <c r="J21" s="180">
        <v>-681</v>
      </c>
      <c r="K21" s="70">
        <v>-0.29647366129734437</v>
      </c>
      <c r="L21" s="187"/>
      <c r="M21" s="192">
        <v>8622</v>
      </c>
      <c r="N21" s="192">
        <v>6906</v>
      </c>
      <c r="O21" s="192">
        <v>7057</v>
      </c>
      <c r="P21" s="190">
        <v>5719</v>
      </c>
      <c r="Q21" s="190">
        <v>9311</v>
      </c>
      <c r="R21" s="187"/>
      <c r="S21" s="180">
        <v>4171</v>
      </c>
      <c r="T21" s="187">
        <v>3487</v>
      </c>
      <c r="U21" s="64">
        <v>-684</v>
      </c>
      <c r="V21" s="70">
        <v>-0.16398945097099016</v>
      </c>
      <c r="W21" s="185"/>
    </row>
    <row r="22" spans="3:23" s="75" customFormat="1" ht="12">
      <c r="C22" s="193">
        <v>20039</v>
      </c>
      <c r="D22" s="194">
        <v>24592</v>
      </c>
      <c r="E22" s="194">
        <v>31833</v>
      </c>
      <c r="F22" s="194">
        <v>37303</v>
      </c>
      <c r="G22" s="193">
        <v>27359</v>
      </c>
      <c r="H22" s="195">
        <v>25856</v>
      </c>
      <c r="I22" s="185"/>
      <c r="J22" s="193">
        <v>1264</v>
      </c>
      <c r="K22" s="148">
        <v>0.05139882888744307</v>
      </c>
      <c r="L22" s="185"/>
      <c r="M22" s="196">
        <v>110874</v>
      </c>
      <c r="N22" s="196">
        <v>92205</v>
      </c>
      <c r="O22" s="196">
        <v>68039</v>
      </c>
      <c r="P22" s="196">
        <v>72840</v>
      </c>
      <c r="Q22" s="196">
        <v>113767</v>
      </c>
      <c r="R22" s="187"/>
      <c r="S22" s="193">
        <v>44631</v>
      </c>
      <c r="T22" s="197">
        <v>53215</v>
      </c>
      <c r="U22" s="194">
        <v>8584</v>
      </c>
      <c r="V22" s="148">
        <v>0.19233268356075373</v>
      </c>
      <c r="W22" s="185"/>
    </row>
    <row r="23" spans="3:23" s="75" customFormat="1" ht="12">
      <c r="C23" s="180"/>
      <c r="D23" s="185"/>
      <c r="E23" s="185"/>
      <c r="F23" s="185"/>
      <c r="G23" s="180"/>
      <c r="H23" s="189"/>
      <c r="I23" s="185"/>
      <c r="J23" s="180"/>
      <c r="K23" s="181"/>
      <c r="L23" s="185"/>
      <c r="M23" s="190"/>
      <c r="N23" s="190"/>
      <c r="O23" s="190"/>
      <c r="P23" s="190"/>
      <c r="Q23" s="190"/>
      <c r="R23" s="187"/>
      <c r="S23" s="180"/>
      <c r="T23" s="187"/>
      <c r="U23" s="185"/>
      <c r="V23" s="181"/>
      <c r="W23" s="185"/>
    </row>
    <row r="24" spans="1:23" s="75" customFormat="1" ht="12">
      <c r="A24" s="175" t="s">
        <v>95</v>
      </c>
      <c r="C24" s="180">
        <v>7593</v>
      </c>
      <c r="D24" s="185">
        <v>14552</v>
      </c>
      <c r="E24" s="185">
        <v>16707</v>
      </c>
      <c r="F24" s="185">
        <v>23364</v>
      </c>
      <c r="G24" s="180">
        <v>10963</v>
      </c>
      <c r="H24" s="189">
        <v>10643</v>
      </c>
      <c r="I24" s="185"/>
      <c r="J24" s="60">
        <v>-3909</v>
      </c>
      <c r="K24" s="70">
        <v>-0.26862286970863114</v>
      </c>
      <c r="L24" s="185"/>
      <c r="M24" s="190">
        <v>59018</v>
      </c>
      <c r="N24" s="190">
        <v>48046</v>
      </c>
      <c r="O24" s="190">
        <v>22495</v>
      </c>
      <c r="P24" s="190">
        <v>24944</v>
      </c>
      <c r="Q24" s="190">
        <v>62216</v>
      </c>
      <c r="R24" s="187"/>
      <c r="S24" s="180">
        <v>22145</v>
      </c>
      <c r="T24" s="187">
        <v>21606</v>
      </c>
      <c r="U24" s="185">
        <v>-539</v>
      </c>
      <c r="V24" s="70">
        <v>-0.02433958004064123</v>
      </c>
      <c r="W24" s="185"/>
    </row>
    <row r="25" spans="3:23" s="75" customFormat="1" ht="12">
      <c r="C25" s="180"/>
      <c r="D25" s="185"/>
      <c r="E25" s="185"/>
      <c r="F25" s="185"/>
      <c r="G25" s="180"/>
      <c r="H25" s="189"/>
      <c r="I25" s="185"/>
      <c r="J25" s="180"/>
      <c r="K25" s="181"/>
      <c r="L25" s="185"/>
      <c r="M25" s="190"/>
      <c r="N25" s="190"/>
      <c r="O25" s="190"/>
      <c r="P25" s="190"/>
      <c r="Q25" s="190"/>
      <c r="R25" s="187"/>
      <c r="S25" s="180"/>
      <c r="T25" s="187"/>
      <c r="U25" s="185"/>
      <c r="V25" s="181"/>
      <c r="W25" s="185"/>
    </row>
    <row r="26" spans="2:23" s="75" customFormat="1" ht="12">
      <c r="B26" s="75" t="s">
        <v>96</v>
      </c>
      <c r="C26" s="180">
        <v>328</v>
      </c>
      <c r="D26" s="185">
        <v>330</v>
      </c>
      <c r="E26" s="185">
        <v>448</v>
      </c>
      <c r="F26" s="185">
        <v>189</v>
      </c>
      <c r="G26" s="180">
        <v>242</v>
      </c>
      <c r="H26" s="189">
        <v>253</v>
      </c>
      <c r="I26" s="185"/>
      <c r="J26" s="180">
        <v>-77</v>
      </c>
      <c r="K26" s="70">
        <v>-0.23333333333333334</v>
      </c>
      <c r="L26" s="185"/>
      <c r="M26" s="190">
        <v>726</v>
      </c>
      <c r="N26" s="190">
        <v>871</v>
      </c>
      <c r="O26" s="190">
        <v>1321</v>
      </c>
      <c r="P26" s="190">
        <v>1399</v>
      </c>
      <c r="Q26" s="190">
        <v>1295</v>
      </c>
      <c r="R26" s="187"/>
      <c r="S26" s="180">
        <v>658</v>
      </c>
      <c r="T26" s="187">
        <v>495</v>
      </c>
      <c r="U26" s="64">
        <v>-163</v>
      </c>
      <c r="V26" s="70">
        <v>-0.24772036474164133</v>
      </c>
      <c r="W26" s="185"/>
    </row>
    <row r="27" spans="2:23" s="75" customFormat="1" ht="12">
      <c r="B27" s="75" t="s">
        <v>97</v>
      </c>
      <c r="C27" s="180">
        <v>0</v>
      </c>
      <c r="D27" s="185">
        <v>0</v>
      </c>
      <c r="E27" s="185">
        <v>0</v>
      </c>
      <c r="F27" s="185">
        <v>0</v>
      </c>
      <c r="G27" s="180">
        <v>0</v>
      </c>
      <c r="H27" s="189">
        <v>0</v>
      </c>
      <c r="I27" s="185"/>
      <c r="J27" s="180">
        <v>0</v>
      </c>
      <c r="K27" s="70" t="s">
        <v>67</v>
      </c>
      <c r="L27" s="185"/>
      <c r="M27" s="190">
        <v>0</v>
      </c>
      <c r="N27" s="190">
        <v>0</v>
      </c>
      <c r="O27" s="190">
        <v>0</v>
      </c>
      <c r="P27" s="190">
        <v>0</v>
      </c>
      <c r="Q27" s="190">
        <v>0</v>
      </c>
      <c r="R27" s="187"/>
      <c r="S27" s="180">
        <v>0</v>
      </c>
      <c r="T27" s="187">
        <v>0</v>
      </c>
      <c r="U27" s="64">
        <v>0</v>
      </c>
      <c r="V27" s="70" t="s">
        <v>67</v>
      </c>
      <c r="W27" s="185"/>
    </row>
    <row r="28" spans="2:23" s="75" customFormat="1" ht="12">
      <c r="B28" s="198" t="s">
        <v>98</v>
      </c>
      <c r="C28" s="180">
        <v>0</v>
      </c>
      <c r="D28" s="185">
        <v>0</v>
      </c>
      <c r="E28" s="185">
        <v>0</v>
      </c>
      <c r="F28" s="185">
        <v>0</v>
      </c>
      <c r="G28" s="180">
        <v>0</v>
      </c>
      <c r="H28" s="189">
        <v>0</v>
      </c>
      <c r="I28" s="185"/>
      <c r="J28" s="180">
        <v>0</v>
      </c>
      <c r="K28" s="70" t="s">
        <v>67</v>
      </c>
      <c r="L28" s="185"/>
      <c r="M28" s="190">
        <v>0</v>
      </c>
      <c r="N28" s="190">
        <v>0</v>
      </c>
      <c r="O28" s="190">
        <v>0</v>
      </c>
      <c r="P28" s="190">
        <v>0</v>
      </c>
      <c r="Q28" s="190">
        <v>0</v>
      </c>
      <c r="R28" s="187"/>
      <c r="S28" s="180">
        <v>0</v>
      </c>
      <c r="T28" s="187">
        <v>0</v>
      </c>
      <c r="U28" s="64">
        <v>0</v>
      </c>
      <c r="V28" s="70" t="s">
        <v>67</v>
      </c>
      <c r="W28" s="185"/>
    </row>
    <row r="29" spans="2:23" s="75" customFormat="1" ht="12">
      <c r="B29" s="75" t="s">
        <v>99</v>
      </c>
      <c r="C29" s="180">
        <v>823</v>
      </c>
      <c r="D29" s="185">
        <v>1028</v>
      </c>
      <c r="E29" s="185">
        <v>750</v>
      </c>
      <c r="F29" s="185">
        <v>660</v>
      </c>
      <c r="G29" s="180">
        <v>683</v>
      </c>
      <c r="H29" s="189">
        <v>576</v>
      </c>
      <c r="I29" s="185"/>
      <c r="J29" s="180">
        <v>-452</v>
      </c>
      <c r="K29" s="70">
        <v>-0.4396887159533074</v>
      </c>
      <c r="L29" s="185"/>
      <c r="M29" s="190">
        <v>2750</v>
      </c>
      <c r="N29" s="190">
        <v>1949</v>
      </c>
      <c r="O29" s="190">
        <v>1295</v>
      </c>
      <c r="P29" s="190">
        <v>2015</v>
      </c>
      <c r="Q29" s="190">
        <v>3261</v>
      </c>
      <c r="R29" s="187"/>
      <c r="S29" s="180">
        <v>1851</v>
      </c>
      <c r="T29" s="187">
        <v>1259</v>
      </c>
      <c r="U29" s="64">
        <v>-592</v>
      </c>
      <c r="V29" s="70">
        <v>-0.31982712047541867</v>
      </c>
      <c r="W29" s="185"/>
    </row>
    <row r="30" spans="2:23" s="75" customFormat="1" ht="12">
      <c r="B30" s="75" t="s">
        <v>100</v>
      </c>
      <c r="C30" s="180">
        <v>362</v>
      </c>
      <c r="D30" s="185">
        <v>-47</v>
      </c>
      <c r="E30" s="185">
        <v>0</v>
      </c>
      <c r="F30" s="185">
        <v>0</v>
      </c>
      <c r="G30" s="180">
        <v>0</v>
      </c>
      <c r="H30" s="189">
        <v>0</v>
      </c>
      <c r="I30" s="185"/>
      <c r="J30" s="180">
        <v>47</v>
      </c>
      <c r="K30" s="70" t="s">
        <v>58</v>
      </c>
      <c r="L30" s="185"/>
      <c r="M30" s="190">
        <v>1534</v>
      </c>
      <c r="N30" s="190">
        <v>1020</v>
      </c>
      <c r="O30" s="190">
        <v>10897</v>
      </c>
      <c r="P30" s="190">
        <v>6896</v>
      </c>
      <c r="Q30" s="190">
        <v>315</v>
      </c>
      <c r="R30" s="187"/>
      <c r="S30" s="180">
        <v>315</v>
      </c>
      <c r="T30" s="187">
        <v>0</v>
      </c>
      <c r="U30" s="64">
        <v>-315</v>
      </c>
      <c r="V30" s="70" t="s">
        <v>101</v>
      </c>
      <c r="W30" s="185"/>
    </row>
    <row r="31" spans="3:23" s="75" customFormat="1" ht="12">
      <c r="C31" s="180"/>
      <c r="D31" s="185"/>
      <c r="E31" s="185"/>
      <c r="F31" s="185"/>
      <c r="G31" s="180"/>
      <c r="H31" s="189"/>
      <c r="I31" s="185"/>
      <c r="J31" s="180"/>
      <c r="K31" s="181"/>
      <c r="L31" s="185"/>
      <c r="M31" s="190"/>
      <c r="N31" s="190"/>
      <c r="O31" s="190"/>
      <c r="P31" s="190"/>
      <c r="Q31" s="190"/>
      <c r="R31" s="187"/>
      <c r="S31" s="180"/>
      <c r="T31" s="187"/>
      <c r="U31" s="185"/>
      <c r="V31" s="181"/>
      <c r="W31" s="185"/>
    </row>
    <row r="32" spans="1:23" s="75" customFormat="1" ht="12.75" thickBot="1">
      <c r="A32" s="175" t="s">
        <v>116</v>
      </c>
      <c r="C32" s="199">
        <v>6080</v>
      </c>
      <c r="D32" s="200">
        <v>13241</v>
      </c>
      <c r="E32" s="200">
        <v>15509</v>
      </c>
      <c r="F32" s="200">
        <v>22515</v>
      </c>
      <c r="G32" s="199">
        <v>10038</v>
      </c>
      <c r="H32" s="201">
        <v>9814</v>
      </c>
      <c r="I32" s="185"/>
      <c r="J32" s="199">
        <v>-3427</v>
      </c>
      <c r="K32" s="163">
        <v>-0.25881730987085566</v>
      </c>
      <c r="L32" s="185"/>
      <c r="M32" s="202">
        <v>54008</v>
      </c>
      <c r="N32" s="202">
        <v>44206</v>
      </c>
      <c r="O32" s="202">
        <v>8982</v>
      </c>
      <c r="P32" s="202">
        <v>14634</v>
      </c>
      <c r="Q32" s="202">
        <v>57345</v>
      </c>
      <c r="R32" s="187"/>
      <c r="S32" s="199">
        <v>19321</v>
      </c>
      <c r="T32" s="203">
        <v>19852</v>
      </c>
      <c r="U32" s="200">
        <v>531</v>
      </c>
      <c r="V32" s="163">
        <v>0.027483049531597744</v>
      </c>
      <c r="W32" s="185"/>
    </row>
    <row r="33" spans="8:22" s="75" customFormat="1" ht="12.75" thickTop="1">
      <c r="H33" s="198"/>
      <c r="I33" s="185"/>
      <c r="K33" s="182"/>
      <c r="L33" s="185"/>
      <c r="R33" s="187"/>
      <c r="V33" s="182"/>
    </row>
    <row r="34" spans="1:23" s="75" customFormat="1" ht="13.5">
      <c r="A34" s="198" t="s">
        <v>222</v>
      </c>
      <c r="B34" s="198"/>
      <c r="C34" s="167">
        <v>0.315</v>
      </c>
      <c r="D34" s="167">
        <v>0.238</v>
      </c>
      <c r="E34" s="167">
        <v>0.187</v>
      </c>
      <c r="F34" s="167">
        <v>0.141</v>
      </c>
      <c r="G34" s="167">
        <v>0.203</v>
      </c>
      <c r="H34" s="167">
        <v>0.185</v>
      </c>
      <c r="I34" s="167"/>
      <c r="J34" s="101">
        <v>-0.05299999999999999</v>
      </c>
      <c r="K34" s="71">
        <v>-0.2226890756302521</v>
      </c>
      <c r="L34" s="101"/>
      <c r="M34" s="172" t="s">
        <v>64</v>
      </c>
      <c r="N34" s="172">
        <v>0.127</v>
      </c>
      <c r="O34" s="172">
        <v>0.188</v>
      </c>
      <c r="P34" s="172">
        <v>0.289</v>
      </c>
      <c r="Q34" s="172">
        <v>0.203</v>
      </c>
      <c r="R34" s="187"/>
      <c r="S34" s="167">
        <v>0.2698697286450222</v>
      </c>
      <c r="T34" s="167">
        <v>0.19400302054236107</v>
      </c>
      <c r="U34" s="101">
        <v>-0.0758667081026611</v>
      </c>
      <c r="V34" s="71">
        <v>-0.28112344605516576</v>
      </c>
      <c r="W34" s="169"/>
    </row>
    <row r="35" spans="1:22" s="75" customFormat="1" ht="12">
      <c r="A35" s="46" t="s">
        <v>105</v>
      </c>
      <c r="C35" s="167">
        <v>0.5486030689056167</v>
      </c>
      <c r="D35" s="167">
        <v>0.5043684855916616</v>
      </c>
      <c r="E35" s="167">
        <v>0.5413679439637412</v>
      </c>
      <c r="F35" s="167">
        <v>0.5231015214202119</v>
      </c>
      <c r="G35" s="167">
        <v>0.5368978654558739</v>
      </c>
      <c r="H35" s="167">
        <v>0.5424258198854763</v>
      </c>
      <c r="I35" s="185"/>
      <c r="J35" s="101">
        <v>0.03805733429381475</v>
      </c>
      <c r="K35" s="71">
        <v>0.07545541678554853</v>
      </c>
      <c r="L35" s="185"/>
      <c r="M35" s="167">
        <v>0.5422327125467944</v>
      </c>
      <c r="N35" s="167">
        <v>0.5120391298457765</v>
      </c>
      <c r="O35" s="167">
        <v>0.5370137186029558</v>
      </c>
      <c r="P35" s="167">
        <v>0.5551419455125582</v>
      </c>
      <c r="Q35" s="167">
        <v>0.5279771341550036</v>
      </c>
      <c r="R35" s="187"/>
      <c r="S35" s="167">
        <v>0.5226728165808074</v>
      </c>
      <c r="T35" s="167">
        <v>0.5395944988706379</v>
      </c>
      <c r="U35" s="101">
        <v>0.016921682289830486</v>
      </c>
      <c r="V35" s="71">
        <v>0.0333752867052238</v>
      </c>
    </row>
    <row r="36" spans="1:22" s="75" customFormat="1" ht="12">
      <c r="A36" s="46" t="s">
        <v>77</v>
      </c>
      <c r="C36" s="167">
        <v>0.17660683265778807</v>
      </c>
      <c r="D36" s="167">
        <v>0.12387594522787655</v>
      </c>
      <c r="E36" s="167">
        <v>0.11444169756901525</v>
      </c>
      <c r="F36" s="167">
        <v>0.0917797154960687</v>
      </c>
      <c r="G36" s="167">
        <v>0.1770262512394969</v>
      </c>
      <c r="H36" s="167">
        <v>0.16597715005890573</v>
      </c>
      <c r="I36" s="185"/>
      <c r="J36" s="101">
        <v>0.04210120483102918</v>
      </c>
      <c r="K36" s="71">
        <v>0.339465861395299</v>
      </c>
      <c r="L36" s="185"/>
      <c r="M36" s="167">
        <v>0.11038188967108516</v>
      </c>
      <c r="N36" s="167">
        <v>0.1453893376874318</v>
      </c>
      <c r="O36" s="167">
        <v>0.21451609340137406</v>
      </c>
      <c r="P36" s="167">
        <v>0.18976519676020617</v>
      </c>
      <c r="Q36" s="167">
        <v>0.11848871766022855</v>
      </c>
      <c r="R36" s="167"/>
      <c r="S36" s="167">
        <v>0.14569605846411884</v>
      </c>
      <c r="T36" s="167">
        <v>0.17163630531535265</v>
      </c>
      <c r="U36" s="101">
        <v>0.025940246851233806</v>
      </c>
      <c r="V36" s="71">
        <v>0.1780435732077283</v>
      </c>
    </row>
    <row r="37" spans="1:22" s="75" customFormat="1" ht="12">
      <c r="A37" s="46" t="s">
        <v>78</v>
      </c>
      <c r="C37" s="169">
        <v>0.726209901563405</v>
      </c>
      <c r="D37" s="169">
        <v>0.6282444308195382</v>
      </c>
      <c r="E37" s="169">
        <v>0.654809641532756</v>
      </c>
      <c r="F37" s="169">
        <v>0.6148812369162806</v>
      </c>
      <c r="G37" s="169">
        <v>0.7139241166953708</v>
      </c>
      <c r="H37" s="169">
        <v>0.7084029699443821</v>
      </c>
      <c r="I37" s="169"/>
      <c r="J37" s="108">
        <v>0.08015853912484394</v>
      </c>
      <c r="K37" s="71">
        <v>0.126591324638211</v>
      </c>
      <c r="L37" s="185"/>
      <c r="M37" s="169">
        <v>0.65161460221788</v>
      </c>
      <c r="N37" s="169">
        <v>0.6574284675332083</v>
      </c>
      <c r="O37" s="169">
        <v>0.7515298120043299</v>
      </c>
      <c r="P37" s="169">
        <v>0.7449071422727644</v>
      </c>
      <c r="Q37" s="169">
        <v>0.6464658518152321</v>
      </c>
      <c r="R37" s="187"/>
      <c r="S37" s="169">
        <v>0.669368875044926</v>
      </c>
      <c r="T37" s="169">
        <v>0.712230804185991</v>
      </c>
      <c r="U37" s="101">
        <v>0.04286192914106435</v>
      </c>
      <c r="V37" s="71">
        <v>0.06412915194200697</v>
      </c>
    </row>
    <row r="38" spans="1:22" s="75" customFormat="1" ht="12">
      <c r="A38" s="46" t="s">
        <v>79</v>
      </c>
      <c r="C38" s="169">
        <v>0.22003474232773595</v>
      </c>
      <c r="D38" s="169">
        <v>0.3382638463110566</v>
      </c>
      <c r="E38" s="169">
        <v>0.3195096827358879</v>
      </c>
      <c r="F38" s="169">
        <v>0.3711243344816787</v>
      </c>
      <c r="G38" s="169">
        <v>0.2619383121966494</v>
      </c>
      <c r="H38" s="169">
        <v>0.2688840790158635</v>
      </c>
      <c r="I38" s="185"/>
      <c r="J38" s="108">
        <v>-0.06937976729519313</v>
      </c>
      <c r="K38" s="71">
        <v>-0.2051054762482471</v>
      </c>
      <c r="L38" s="185"/>
      <c r="M38" s="169">
        <v>0.317896075153627</v>
      </c>
      <c r="N38" s="169">
        <v>0.31519204854154337</v>
      </c>
      <c r="O38" s="169">
        <v>0.09921134601365234</v>
      </c>
      <c r="P38" s="169">
        <v>0.14965638550274074</v>
      </c>
      <c r="Q38" s="169">
        <v>0.32585533829972213</v>
      </c>
      <c r="R38" s="187"/>
      <c r="S38" s="169">
        <v>0.28934048161015935</v>
      </c>
      <c r="T38" s="169">
        <v>0.26532657943625454</v>
      </c>
      <c r="U38" s="101">
        <v>-0.02401390217390481</v>
      </c>
      <c r="V38" s="71">
        <v>-0.0829953072597002</v>
      </c>
    </row>
    <row r="39" spans="1:22" s="75" customFormat="1" ht="12">
      <c r="A39" s="46"/>
      <c r="C39" s="169"/>
      <c r="D39" s="169"/>
      <c r="E39" s="169"/>
      <c r="F39" s="169"/>
      <c r="G39" s="169"/>
      <c r="H39" s="169"/>
      <c r="I39" s="185"/>
      <c r="J39" s="108"/>
      <c r="K39" s="71"/>
      <c r="L39" s="185"/>
      <c r="M39" s="169"/>
      <c r="N39" s="169"/>
      <c r="O39" s="169"/>
      <c r="P39" s="169"/>
      <c r="Q39" s="169"/>
      <c r="R39" s="187"/>
      <c r="S39" s="169"/>
      <c r="T39" s="169"/>
      <c r="U39" s="101"/>
      <c r="V39" s="71"/>
    </row>
    <row r="40" spans="1:23" s="75" customFormat="1" ht="12">
      <c r="A40" s="75" t="s">
        <v>223</v>
      </c>
      <c r="C40" s="75">
        <v>5577</v>
      </c>
      <c r="D40" s="75">
        <v>6232</v>
      </c>
      <c r="E40" s="75">
        <v>7049</v>
      </c>
      <c r="F40" s="75">
        <v>8292</v>
      </c>
      <c r="G40" s="75">
        <v>8244</v>
      </c>
      <c r="H40" s="75">
        <v>8678</v>
      </c>
      <c r="I40" s="185"/>
      <c r="J40" s="185">
        <v>2446</v>
      </c>
      <c r="K40" s="71">
        <v>0.3924903722721438</v>
      </c>
      <c r="L40" s="185"/>
      <c r="M40" s="75">
        <v>5978</v>
      </c>
      <c r="N40" s="75">
        <v>4428</v>
      </c>
      <c r="O40" s="75">
        <v>4978</v>
      </c>
      <c r="P40" s="75">
        <v>5037</v>
      </c>
      <c r="Q40" s="75">
        <v>8292</v>
      </c>
      <c r="S40" s="185">
        <v>6232</v>
      </c>
      <c r="T40" s="185">
        <v>8678</v>
      </c>
      <c r="U40" s="185">
        <v>2446</v>
      </c>
      <c r="V40" s="71">
        <v>0.3924903722721438</v>
      </c>
      <c r="W40" s="185"/>
    </row>
    <row r="41" spans="1:23" s="75" customFormat="1" ht="12">
      <c r="A41" s="75" t="s">
        <v>213</v>
      </c>
      <c r="C41" s="198">
        <v>130</v>
      </c>
      <c r="D41" s="198">
        <v>135</v>
      </c>
      <c r="E41" s="198">
        <v>205</v>
      </c>
      <c r="F41" s="198">
        <v>237</v>
      </c>
      <c r="G41" s="198">
        <v>274</v>
      </c>
      <c r="H41" s="198">
        <v>301</v>
      </c>
      <c r="I41" s="187"/>
      <c r="J41" s="187">
        <v>166</v>
      </c>
      <c r="K41" s="71" t="s">
        <v>58</v>
      </c>
      <c r="L41" s="187"/>
      <c r="M41" s="198">
        <v>10</v>
      </c>
      <c r="N41" s="198">
        <v>18</v>
      </c>
      <c r="O41" s="198">
        <v>51</v>
      </c>
      <c r="P41" s="198">
        <v>104</v>
      </c>
      <c r="Q41" s="198">
        <v>237</v>
      </c>
      <c r="R41" s="198"/>
      <c r="S41" s="187">
        <v>135</v>
      </c>
      <c r="T41" s="187">
        <v>301</v>
      </c>
      <c r="U41" s="187">
        <v>166</v>
      </c>
      <c r="V41" s="71" t="s">
        <v>58</v>
      </c>
      <c r="W41" s="185"/>
    </row>
    <row r="42" spans="3:23" s="75" customFormat="1" ht="12.75">
      <c r="C42"/>
      <c r="D42"/>
      <c r="E42"/>
      <c r="F42"/>
      <c r="G42"/>
      <c r="H42"/>
      <c r="I42" s="124"/>
      <c r="J42" s="124"/>
      <c r="K42" s="123"/>
      <c r="L42" s="124"/>
      <c r="M42"/>
      <c r="N42"/>
      <c r="O42"/>
      <c r="P42"/>
      <c r="Q42"/>
      <c r="R42" s="118"/>
      <c r="S42"/>
      <c r="T42"/>
      <c r="U42"/>
      <c r="V42" s="123"/>
      <c r="W42"/>
    </row>
    <row r="43" spans="1:23" s="75" customFormat="1" ht="12">
      <c r="A43" s="75" t="s">
        <v>117</v>
      </c>
      <c r="C43" s="75">
        <v>638</v>
      </c>
      <c r="D43" s="75">
        <v>626</v>
      </c>
      <c r="E43" s="75">
        <v>635</v>
      </c>
      <c r="F43" s="75">
        <v>652</v>
      </c>
      <c r="G43" s="75">
        <v>668</v>
      </c>
      <c r="H43" s="75">
        <v>670</v>
      </c>
      <c r="I43" s="185"/>
      <c r="J43" s="185">
        <v>44</v>
      </c>
      <c r="K43" s="71">
        <v>0.07028753993610223</v>
      </c>
      <c r="L43" s="204"/>
      <c r="M43" s="198">
        <v>516</v>
      </c>
      <c r="N43" s="198">
        <v>630</v>
      </c>
      <c r="O43" s="198">
        <v>623</v>
      </c>
      <c r="P43" s="75">
        <v>628</v>
      </c>
      <c r="Q43" s="75">
        <v>652</v>
      </c>
      <c r="R43" s="187"/>
      <c r="S43" s="185">
        <v>626</v>
      </c>
      <c r="T43" s="185">
        <v>670</v>
      </c>
      <c r="U43" s="185">
        <v>44</v>
      </c>
      <c r="V43" s="71">
        <v>0.07028753993610223</v>
      </c>
      <c r="W43" s="185"/>
    </row>
    <row r="44" spans="1:23" s="75" customFormat="1" ht="12">
      <c r="A44" s="75" t="s">
        <v>118</v>
      </c>
      <c r="C44" s="75">
        <v>420</v>
      </c>
      <c r="D44" s="75">
        <v>410</v>
      </c>
      <c r="E44" s="75">
        <v>408</v>
      </c>
      <c r="F44" s="75">
        <v>409</v>
      </c>
      <c r="G44" s="75">
        <v>426</v>
      </c>
      <c r="H44" s="75">
        <v>420</v>
      </c>
      <c r="I44" s="185"/>
      <c r="J44" s="185">
        <v>10</v>
      </c>
      <c r="K44" s="71">
        <v>0.024390243902439025</v>
      </c>
      <c r="L44" s="185"/>
      <c r="M44" s="198">
        <v>354</v>
      </c>
      <c r="N44" s="198">
        <v>413</v>
      </c>
      <c r="O44" s="198">
        <v>416</v>
      </c>
      <c r="P44" s="75">
        <v>417</v>
      </c>
      <c r="Q44" s="75">
        <v>409</v>
      </c>
      <c r="R44" s="187"/>
      <c r="S44" s="185">
        <v>410</v>
      </c>
      <c r="T44" s="185">
        <v>420</v>
      </c>
      <c r="U44" s="185">
        <v>10</v>
      </c>
      <c r="V44" s="71">
        <v>0.024390243902439025</v>
      </c>
      <c r="W44" s="185"/>
    </row>
    <row r="45" spans="1:23" s="10" customFormat="1" ht="12.75">
      <c r="A45" s="198" t="s">
        <v>119</v>
      </c>
      <c r="C45" s="198">
        <v>130081</v>
      </c>
      <c r="D45" s="198">
        <v>130837</v>
      </c>
      <c r="E45" s="198">
        <v>133961</v>
      </c>
      <c r="F45" s="198">
        <v>138142</v>
      </c>
      <c r="G45" s="198">
        <v>140553</v>
      </c>
      <c r="H45" s="198">
        <v>138684</v>
      </c>
      <c r="I45" s="187"/>
      <c r="J45" s="187">
        <v>7847</v>
      </c>
      <c r="K45" s="71">
        <v>0.05997538922476058</v>
      </c>
      <c r="L45" s="187"/>
      <c r="M45" s="198">
        <v>143525</v>
      </c>
      <c r="N45" s="198">
        <v>147908</v>
      </c>
      <c r="O45" s="198">
        <v>149360</v>
      </c>
      <c r="P45" s="198">
        <v>131584</v>
      </c>
      <c r="Q45" s="198">
        <v>138142</v>
      </c>
      <c r="R45" s="187"/>
      <c r="S45" s="187">
        <v>130837</v>
      </c>
      <c r="T45" s="187">
        <v>138684</v>
      </c>
      <c r="U45" s="187">
        <v>7847</v>
      </c>
      <c r="V45" s="71">
        <v>0.05997538922476058</v>
      </c>
      <c r="W45" s="118"/>
    </row>
    <row r="46" spans="10:11" ht="12.75">
      <c r="J46" s="185"/>
      <c r="K46" s="168"/>
    </row>
    <row r="47" spans="10:11" ht="12.75">
      <c r="J47" s="185"/>
      <c r="K47" s="168"/>
    </row>
    <row r="48" spans="1:22" ht="27" customHeight="1">
      <c r="A48" s="373" t="s">
        <v>237</v>
      </c>
      <c r="B48" s="373"/>
      <c r="C48" s="373"/>
      <c r="D48" s="373"/>
      <c r="E48" s="373"/>
      <c r="F48" s="373"/>
      <c r="G48" s="373"/>
      <c r="H48" s="373"/>
      <c r="I48" s="373"/>
      <c r="J48" s="373"/>
      <c r="K48" s="373"/>
      <c r="L48" s="373"/>
      <c r="M48" s="373"/>
      <c r="N48" s="373"/>
      <c r="O48" s="373"/>
      <c r="P48" s="373"/>
      <c r="Q48" s="373"/>
      <c r="R48" s="373"/>
      <c r="S48" s="373"/>
      <c r="T48" s="373"/>
      <c r="U48" s="373"/>
      <c r="V48" s="32"/>
    </row>
    <row r="49" spans="1:22" s="32" customFormat="1" ht="27" customHeight="1">
      <c r="A49" s="385" t="s">
        <v>239</v>
      </c>
      <c r="B49" s="385"/>
      <c r="C49" s="385"/>
      <c r="D49" s="385"/>
      <c r="E49" s="385"/>
      <c r="F49" s="385"/>
      <c r="G49" s="385"/>
      <c r="H49" s="385"/>
      <c r="I49" s="385"/>
      <c r="J49" s="385"/>
      <c r="K49" s="385"/>
      <c r="L49" s="385"/>
      <c r="M49" s="385"/>
      <c r="N49" s="385"/>
      <c r="O49" s="385"/>
      <c r="P49" s="385"/>
      <c r="Q49" s="385"/>
      <c r="R49" s="385"/>
      <c r="S49" s="385"/>
      <c r="T49" s="385"/>
      <c r="U49" s="385"/>
      <c r="V49" s="31"/>
    </row>
    <row r="50" spans="1:22" ht="12.75" customHeight="1">
      <c r="A50" s="373" t="s">
        <v>120</v>
      </c>
      <c r="B50" s="373"/>
      <c r="C50" s="373"/>
      <c r="D50" s="373"/>
      <c r="E50" s="373"/>
      <c r="F50" s="373"/>
      <c r="G50" s="373"/>
      <c r="H50" s="373"/>
      <c r="I50" s="373"/>
      <c r="J50" s="373"/>
      <c r="K50" s="373"/>
      <c r="L50" s="373"/>
      <c r="M50" s="373"/>
      <c r="N50" s="373"/>
      <c r="O50" s="373"/>
      <c r="P50" s="373"/>
      <c r="Q50" s="373"/>
      <c r="R50" s="373"/>
      <c r="S50" s="373"/>
      <c r="T50" s="373"/>
      <c r="U50" s="373"/>
      <c r="V50" s="31"/>
    </row>
  </sheetData>
  <mergeCells count="7">
    <mergeCell ref="A48:U48"/>
    <mergeCell ref="A49:U49"/>
    <mergeCell ref="A50:U50"/>
    <mergeCell ref="S9:V9"/>
    <mergeCell ref="J9:K9"/>
    <mergeCell ref="J10:K10"/>
    <mergeCell ref="U10:V10"/>
  </mergeCells>
  <printOptions/>
  <pageMargins left="0" right="0" top="0.1968503937007874" bottom="0.7480314960629921" header="0" footer="0.5118110236220472"/>
  <pageSetup fitToHeight="1" fitToWidth="1" horizontalDpi="600" verticalDpi="600" orientation="landscape" scale="83" r:id="rId2"/>
  <headerFooter alignWithMargins="0">
    <oddFooter>&amp;LCCI Supplementary Q2/05 - Nov 3 04&amp;CPage 3</oddFooter>
  </headerFooter>
  <drawing r:id="rId1"/>
</worksheet>
</file>

<file path=xl/worksheets/sheet6.xml><?xml version="1.0" encoding="utf-8"?>
<worksheet xmlns="http://schemas.openxmlformats.org/spreadsheetml/2006/main" xmlns:r="http://schemas.openxmlformats.org/officeDocument/2006/relationships">
  <sheetPr codeName="Sheet20">
    <pageSetUpPr fitToPage="1"/>
  </sheetPr>
  <dimension ref="A6:W49"/>
  <sheetViews>
    <sheetView zoomScale="80" zoomScaleNormal="80" workbookViewId="0" topLeftCell="A1">
      <selection activeCell="B7" sqref="A7:B7"/>
    </sheetView>
  </sheetViews>
  <sheetFormatPr defaultColWidth="9.140625" defaultRowHeight="12.75"/>
  <cols>
    <col min="1" max="1" width="2.7109375" style="0" customWidth="1"/>
    <col min="2" max="2" width="32.7109375" style="0" customWidth="1"/>
    <col min="3" max="8" width="7.7109375" style="0" customWidth="1"/>
    <col min="9" max="9" width="0.85546875" style="118" customWidth="1"/>
    <col min="10" max="11" width="8.28125" style="0" customWidth="1"/>
    <col min="12" max="12" width="0.85546875" style="118" customWidth="1"/>
    <col min="13" max="17" width="7.7109375" style="0" customWidth="1"/>
    <col min="18" max="18" width="0.85546875" style="118" customWidth="1"/>
    <col min="19" max="21" width="7.8515625" style="0" customWidth="1"/>
    <col min="22" max="22" width="7.8515625" style="0" customWidth="1" collapsed="1"/>
    <col min="23" max="23" width="2.28125" style="124" customWidth="1"/>
  </cols>
  <sheetData>
    <row r="6" spans="1:23" ht="15">
      <c r="A6" s="128" t="s">
        <v>54</v>
      </c>
      <c r="B6" s="128"/>
      <c r="C6" s="128"/>
      <c r="D6" s="128"/>
      <c r="E6" s="128"/>
      <c r="F6" s="128"/>
      <c r="G6" s="128"/>
      <c r="H6" s="128"/>
      <c r="I6" s="205"/>
      <c r="J6" s="128"/>
      <c r="K6" s="128"/>
      <c r="L6" s="205"/>
      <c r="M6" s="128"/>
      <c r="N6" s="128"/>
      <c r="O6" s="128"/>
      <c r="P6" s="128"/>
      <c r="Q6" s="128"/>
      <c r="R6" s="205"/>
      <c r="S6" s="128"/>
      <c r="T6" s="128"/>
      <c r="U6" s="128"/>
      <c r="V6" s="128"/>
      <c r="W6" s="206"/>
    </row>
    <row r="7" spans="1:23" ht="15">
      <c r="A7" s="128" t="s">
        <v>114</v>
      </c>
      <c r="B7" s="128"/>
      <c r="C7" s="128"/>
      <c r="D7" s="128"/>
      <c r="E7" s="128"/>
      <c r="F7" s="128"/>
      <c r="G7" s="128"/>
      <c r="H7" s="128"/>
      <c r="I7" s="205"/>
      <c r="J7" s="128"/>
      <c r="K7" s="128"/>
      <c r="L7" s="205"/>
      <c r="M7" s="128"/>
      <c r="N7" s="128"/>
      <c r="O7" s="128"/>
      <c r="P7" s="128"/>
      <c r="Q7" s="128"/>
      <c r="R7" s="205"/>
      <c r="S7" s="128"/>
      <c r="T7" s="128"/>
      <c r="U7" s="128"/>
      <c r="V7" s="128"/>
      <c r="W7" s="206"/>
    </row>
    <row r="8" ht="12.75">
      <c r="B8" s="28"/>
    </row>
    <row r="9" spans="1:23" s="46" customFormat="1" ht="12.75" customHeight="1">
      <c r="A9" s="38" t="s">
        <v>28</v>
      </c>
      <c r="C9" s="130"/>
      <c r="D9" s="131"/>
      <c r="E9" s="131"/>
      <c r="F9" s="131"/>
      <c r="G9" s="130"/>
      <c r="H9" s="132"/>
      <c r="I9" s="43"/>
      <c r="J9" s="382" t="s">
        <v>29</v>
      </c>
      <c r="K9" s="376"/>
      <c r="L9" s="133"/>
      <c r="M9" s="130"/>
      <c r="N9" s="130"/>
      <c r="O9" s="130"/>
      <c r="P9" s="130"/>
      <c r="Q9" s="134"/>
      <c r="R9" s="43"/>
      <c r="S9" s="374" t="s">
        <v>30</v>
      </c>
      <c r="T9" s="375"/>
      <c r="U9" s="375"/>
      <c r="V9" s="376"/>
      <c r="W9" s="133"/>
    </row>
    <row r="10" spans="1:23" s="46" customFormat="1" ht="13.5" customHeight="1">
      <c r="A10" s="47" t="s">
        <v>224</v>
      </c>
      <c r="B10" s="47"/>
      <c r="C10" s="48" t="s">
        <v>32</v>
      </c>
      <c r="D10" s="49" t="s">
        <v>33</v>
      </c>
      <c r="E10" s="49" t="s">
        <v>34</v>
      </c>
      <c r="F10" s="49" t="s">
        <v>35</v>
      </c>
      <c r="G10" s="48" t="s">
        <v>36</v>
      </c>
      <c r="H10" s="50" t="s">
        <v>37</v>
      </c>
      <c r="I10" s="43"/>
      <c r="J10" s="386" t="s">
        <v>38</v>
      </c>
      <c r="K10" s="387"/>
      <c r="L10" s="133"/>
      <c r="M10" s="48" t="s">
        <v>39</v>
      </c>
      <c r="N10" s="48" t="s">
        <v>40</v>
      </c>
      <c r="O10" s="48" t="s">
        <v>41</v>
      </c>
      <c r="P10" s="48" t="s">
        <v>42</v>
      </c>
      <c r="Q10" s="51" t="s">
        <v>43</v>
      </c>
      <c r="R10" s="43"/>
      <c r="S10" s="174" t="s">
        <v>33</v>
      </c>
      <c r="T10" s="43" t="s">
        <v>37</v>
      </c>
      <c r="U10" s="388" t="s">
        <v>38</v>
      </c>
      <c r="V10" s="389"/>
      <c r="W10" s="133"/>
    </row>
    <row r="11" spans="1:23" s="46" customFormat="1" ht="12">
      <c r="A11" s="136" t="s">
        <v>45</v>
      </c>
      <c r="B11" s="59"/>
      <c r="C11" s="207"/>
      <c r="D11" s="208"/>
      <c r="E11" s="208"/>
      <c r="F11" s="208"/>
      <c r="G11" s="209"/>
      <c r="H11" s="210"/>
      <c r="I11" s="94"/>
      <c r="J11" s="207"/>
      <c r="K11" s="211"/>
      <c r="L11" s="94"/>
      <c r="M11" s="212"/>
      <c r="N11" s="212"/>
      <c r="O11" s="212"/>
      <c r="P11" s="212"/>
      <c r="Q11" s="212"/>
      <c r="R11" s="94"/>
      <c r="S11" s="213"/>
      <c r="T11" s="214"/>
      <c r="U11" s="214"/>
      <c r="V11" s="211"/>
      <c r="W11" s="72"/>
    </row>
    <row r="12" spans="1:23" s="46" customFormat="1" ht="12">
      <c r="A12" s="136"/>
      <c r="B12" s="46" t="s">
        <v>121</v>
      </c>
      <c r="C12" s="60">
        <v>8027</v>
      </c>
      <c r="D12" s="61">
        <v>19234</v>
      </c>
      <c r="E12" s="61">
        <v>25036</v>
      </c>
      <c r="F12" s="61">
        <v>36524</v>
      </c>
      <c r="G12" s="60">
        <v>17307</v>
      </c>
      <c r="H12" s="69">
        <v>16087</v>
      </c>
      <c r="I12" s="64"/>
      <c r="J12" s="180">
        <v>-3147</v>
      </c>
      <c r="K12" s="70">
        <v>-0.16361651242591244</v>
      </c>
      <c r="L12" s="64"/>
      <c r="M12" s="66">
        <v>29778</v>
      </c>
      <c r="N12" s="66">
        <v>26077</v>
      </c>
      <c r="O12" s="66">
        <v>23464</v>
      </c>
      <c r="P12" s="66">
        <v>35601</v>
      </c>
      <c r="Q12" s="66">
        <v>88821</v>
      </c>
      <c r="R12" s="64"/>
      <c r="S12" s="60">
        <v>27261</v>
      </c>
      <c r="T12" s="64">
        <v>33394</v>
      </c>
      <c r="U12" s="64">
        <v>6133</v>
      </c>
      <c r="V12" s="70">
        <v>0.22497340523091597</v>
      </c>
      <c r="W12" s="61"/>
    </row>
    <row r="13" spans="1:23" s="46" customFormat="1" ht="12">
      <c r="A13" s="136"/>
      <c r="B13" s="46" t="s">
        <v>122</v>
      </c>
      <c r="C13" s="60">
        <v>2648</v>
      </c>
      <c r="D13" s="61">
        <v>3557</v>
      </c>
      <c r="E13" s="61">
        <v>5766</v>
      </c>
      <c r="F13" s="61">
        <v>4829</v>
      </c>
      <c r="G13" s="60">
        <v>3308</v>
      </c>
      <c r="H13" s="69">
        <v>3023</v>
      </c>
      <c r="I13" s="64"/>
      <c r="J13" s="180">
        <v>-534</v>
      </c>
      <c r="K13" s="70">
        <v>-0.15012651110486364</v>
      </c>
      <c r="L13" s="64"/>
      <c r="M13" s="66">
        <v>54951</v>
      </c>
      <c r="N13" s="66">
        <v>8665</v>
      </c>
      <c r="O13" s="66">
        <v>6270</v>
      </c>
      <c r="P13" s="66">
        <v>7491</v>
      </c>
      <c r="Q13" s="66">
        <v>16800</v>
      </c>
      <c r="R13" s="64"/>
      <c r="S13" s="60">
        <v>6205</v>
      </c>
      <c r="T13" s="64">
        <v>6331</v>
      </c>
      <c r="U13" s="64">
        <v>126</v>
      </c>
      <c r="V13" s="70">
        <v>0.020306204673650283</v>
      </c>
      <c r="W13" s="61"/>
    </row>
    <row r="14" spans="1:23" s="46" customFormat="1" ht="12">
      <c r="A14" s="136"/>
      <c r="B14" s="46" t="s">
        <v>123</v>
      </c>
      <c r="C14" s="60">
        <v>2374</v>
      </c>
      <c r="D14" s="61">
        <v>2416</v>
      </c>
      <c r="E14" s="61">
        <v>3247</v>
      </c>
      <c r="F14" s="61">
        <v>3456</v>
      </c>
      <c r="G14" s="60">
        <v>-82</v>
      </c>
      <c r="H14" s="69">
        <v>187</v>
      </c>
      <c r="I14" s="64"/>
      <c r="J14" s="180">
        <v>-2229</v>
      </c>
      <c r="K14" s="70">
        <v>-0.9225993377483444</v>
      </c>
      <c r="L14" s="64"/>
      <c r="M14" s="66">
        <v>0</v>
      </c>
      <c r="N14" s="66">
        <v>7018</v>
      </c>
      <c r="O14" s="66">
        <v>7795</v>
      </c>
      <c r="P14" s="66">
        <v>10564</v>
      </c>
      <c r="Q14" s="66">
        <v>11493</v>
      </c>
      <c r="R14" s="64"/>
      <c r="S14" s="60">
        <v>4790</v>
      </c>
      <c r="T14" s="64">
        <v>105</v>
      </c>
      <c r="U14" s="64">
        <v>-4685</v>
      </c>
      <c r="V14" s="70">
        <v>-0.9780793319415448</v>
      </c>
      <c r="W14" s="61"/>
    </row>
    <row r="15" spans="1:23" s="46" customFormat="1" ht="12">
      <c r="A15" s="136"/>
      <c r="B15" s="46" t="s">
        <v>124</v>
      </c>
      <c r="C15" s="60">
        <v>2014</v>
      </c>
      <c r="D15" s="61">
        <v>1851</v>
      </c>
      <c r="E15" s="61">
        <v>2128</v>
      </c>
      <c r="F15" s="61">
        <v>4162</v>
      </c>
      <c r="G15" s="60">
        <v>2289</v>
      </c>
      <c r="H15" s="69">
        <v>2050</v>
      </c>
      <c r="I15" s="64"/>
      <c r="J15" s="180">
        <v>199</v>
      </c>
      <c r="K15" s="70">
        <v>0.10750945434900054</v>
      </c>
      <c r="L15" s="64"/>
      <c r="M15" s="66">
        <v>3131</v>
      </c>
      <c r="N15" s="66">
        <v>5614</v>
      </c>
      <c r="O15" s="66">
        <v>9465</v>
      </c>
      <c r="P15" s="66">
        <v>9509</v>
      </c>
      <c r="Q15" s="66">
        <v>10155</v>
      </c>
      <c r="R15" s="64"/>
      <c r="S15" s="60">
        <v>3865</v>
      </c>
      <c r="T15" s="64">
        <v>4339</v>
      </c>
      <c r="U15" s="64">
        <v>474</v>
      </c>
      <c r="V15" s="70">
        <v>0.12263906856403622</v>
      </c>
      <c r="W15" s="61"/>
    </row>
    <row r="16" spans="1:23" s="46" customFormat="1" ht="12">
      <c r="A16" s="136"/>
      <c r="B16" s="46" t="s">
        <v>125</v>
      </c>
      <c r="C16" s="60">
        <v>5754</v>
      </c>
      <c r="D16" s="61">
        <v>11943</v>
      </c>
      <c r="E16" s="61">
        <v>30338</v>
      </c>
      <c r="F16" s="61">
        <v>36454</v>
      </c>
      <c r="G16" s="60">
        <v>16349</v>
      </c>
      <c r="H16" s="69">
        <v>25324</v>
      </c>
      <c r="I16" s="64"/>
      <c r="J16" s="180">
        <v>13381</v>
      </c>
      <c r="K16" s="70" t="s">
        <v>58</v>
      </c>
      <c r="L16" s="64"/>
      <c r="M16" s="66">
        <v>22624</v>
      </c>
      <c r="N16" s="66">
        <v>18914</v>
      </c>
      <c r="O16" s="66">
        <v>25270</v>
      </c>
      <c r="P16" s="66">
        <v>28464</v>
      </c>
      <c r="Q16" s="66">
        <v>84489</v>
      </c>
      <c r="R16" s="64"/>
      <c r="S16" s="60">
        <v>17697</v>
      </c>
      <c r="T16" s="64">
        <v>41673</v>
      </c>
      <c r="U16" s="64">
        <v>23976</v>
      </c>
      <c r="V16" s="70" t="s">
        <v>58</v>
      </c>
      <c r="W16" s="61"/>
    </row>
    <row r="17" spans="1:23" s="46" customFormat="1" ht="12">
      <c r="A17" s="136"/>
      <c r="C17" s="145">
        <v>20817</v>
      </c>
      <c r="D17" s="146">
        <v>39001</v>
      </c>
      <c r="E17" s="146">
        <v>66515</v>
      </c>
      <c r="F17" s="146">
        <v>85425</v>
      </c>
      <c r="G17" s="145">
        <v>39171</v>
      </c>
      <c r="H17" s="147">
        <v>46671</v>
      </c>
      <c r="I17" s="64"/>
      <c r="J17" s="145">
        <v>7670</v>
      </c>
      <c r="K17" s="148">
        <v>0.19666162406092152</v>
      </c>
      <c r="L17" s="64"/>
      <c r="M17" s="149">
        <v>110484</v>
      </c>
      <c r="N17" s="149">
        <v>66288</v>
      </c>
      <c r="O17" s="149">
        <v>72264</v>
      </c>
      <c r="P17" s="149">
        <v>91629</v>
      </c>
      <c r="Q17" s="149">
        <v>211758</v>
      </c>
      <c r="R17" s="64"/>
      <c r="S17" s="145">
        <v>59818</v>
      </c>
      <c r="T17" s="150">
        <v>85842</v>
      </c>
      <c r="U17" s="146">
        <v>26024</v>
      </c>
      <c r="V17" s="148">
        <v>0.4350529940820489</v>
      </c>
      <c r="W17" s="61"/>
    </row>
    <row r="18" spans="3:23" s="46" customFormat="1" ht="12">
      <c r="C18" s="60"/>
      <c r="D18" s="61"/>
      <c r="E18" s="61"/>
      <c r="F18" s="61"/>
      <c r="G18" s="60"/>
      <c r="H18" s="69"/>
      <c r="I18" s="64"/>
      <c r="J18" s="60"/>
      <c r="K18" s="62"/>
      <c r="L18" s="64"/>
      <c r="M18" s="66"/>
      <c r="N18" s="66"/>
      <c r="O18" s="66"/>
      <c r="P18" s="66"/>
      <c r="Q18" s="66"/>
      <c r="R18" s="64"/>
      <c r="S18" s="60"/>
      <c r="T18" s="64"/>
      <c r="U18" s="61"/>
      <c r="V18" s="62"/>
      <c r="W18" s="61"/>
    </row>
    <row r="19" spans="1:23" s="46" customFormat="1" ht="12">
      <c r="A19" s="136" t="s">
        <v>46</v>
      </c>
      <c r="C19" s="60"/>
      <c r="D19" s="61"/>
      <c r="E19" s="61"/>
      <c r="F19" s="61"/>
      <c r="G19" s="60"/>
      <c r="H19" s="69"/>
      <c r="I19" s="64"/>
      <c r="J19" s="60"/>
      <c r="K19" s="62"/>
      <c r="L19" s="64"/>
      <c r="M19" s="66"/>
      <c r="N19" s="66"/>
      <c r="O19" s="66"/>
      <c r="P19" s="66"/>
      <c r="Q19" s="66"/>
      <c r="R19" s="64"/>
      <c r="S19" s="60"/>
      <c r="T19" s="64"/>
      <c r="U19" s="61"/>
      <c r="V19" s="62"/>
      <c r="W19" s="61"/>
    </row>
    <row r="20" spans="2:23" s="46" customFormat="1" ht="13.5">
      <c r="B20" s="46" t="s">
        <v>219</v>
      </c>
      <c r="C20" s="60">
        <v>9450</v>
      </c>
      <c r="D20" s="61">
        <v>17815</v>
      </c>
      <c r="E20" s="61">
        <v>40606</v>
      </c>
      <c r="F20" s="61">
        <v>52427</v>
      </c>
      <c r="G20" s="60">
        <v>15463</v>
      </c>
      <c r="H20" s="69">
        <v>23405</v>
      </c>
      <c r="I20" s="64"/>
      <c r="J20" s="180">
        <v>5590</v>
      </c>
      <c r="K20" s="70">
        <v>0.3137805220319955</v>
      </c>
      <c r="L20" s="64"/>
      <c r="M20" s="66">
        <v>58079</v>
      </c>
      <c r="N20" s="66">
        <v>33588</v>
      </c>
      <c r="O20" s="66">
        <v>35649</v>
      </c>
      <c r="P20" s="66">
        <v>45982</v>
      </c>
      <c r="Q20" s="66">
        <v>120298</v>
      </c>
      <c r="R20" s="64"/>
      <c r="S20" s="60">
        <v>27265</v>
      </c>
      <c r="T20" s="64">
        <v>38868</v>
      </c>
      <c r="U20" s="64">
        <v>11603</v>
      </c>
      <c r="V20" s="70">
        <v>0.4255639097744361</v>
      </c>
      <c r="W20" s="61"/>
    </row>
    <row r="21" spans="2:23" s="46" customFormat="1" ht="12">
      <c r="B21" s="46" t="s">
        <v>89</v>
      </c>
      <c r="C21" s="60">
        <v>3069</v>
      </c>
      <c r="D21" s="61">
        <v>2845</v>
      </c>
      <c r="E21" s="61">
        <v>3103</v>
      </c>
      <c r="F21" s="61">
        <v>3500</v>
      </c>
      <c r="G21" s="60">
        <v>3821</v>
      </c>
      <c r="H21" s="69">
        <v>3808</v>
      </c>
      <c r="I21" s="64"/>
      <c r="J21" s="180">
        <v>963</v>
      </c>
      <c r="K21" s="70">
        <v>0.33848857644991215</v>
      </c>
      <c r="L21" s="64"/>
      <c r="M21" s="66">
        <v>8520</v>
      </c>
      <c r="N21" s="66">
        <v>11199</v>
      </c>
      <c r="O21" s="66">
        <v>11939</v>
      </c>
      <c r="P21" s="66">
        <v>13486</v>
      </c>
      <c r="Q21" s="66">
        <v>12517</v>
      </c>
      <c r="R21" s="64"/>
      <c r="S21" s="60">
        <v>5914</v>
      </c>
      <c r="T21" s="64">
        <v>7629</v>
      </c>
      <c r="U21" s="64">
        <v>1715</v>
      </c>
      <c r="V21" s="70">
        <v>0.289989854582347</v>
      </c>
      <c r="W21" s="61"/>
    </row>
    <row r="22" spans="2:23" s="46" customFormat="1" ht="13.5">
      <c r="B22" s="46" t="s">
        <v>225</v>
      </c>
      <c r="C22" s="60">
        <v>974</v>
      </c>
      <c r="D22" s="61">
        <v>353</v>
      </c>
      <c r="E22" s="61">
        <v>1044</v>
      </c>
      <c r="F22" s="61">
        <v>1069</v>
      </c>
      <c r="G22" s="60">
        <v>1751</v>
      </c>
      <c r="H22" s="69">
        <v>1496</v>
      </c>
      <c r="I22" s="64"/>
      <c r="J22" s="180">
        <v>1143</v>
      </c>
      <c r="K22" s="70" t="s">
        <v>58</v>
      </c>
      <c r="L22" s="64"/>
      <c r="M22" s="66">
        <v>2754</v>
      </c>
      <c r="N22" s="66">
        <v>3358</v>
      </c>
      <c r="O22" s="66">
        <v>2425</v>
      </c>
      <c r="P22" s="66">
        <v>3782</v>
      </c>
      <c r="Q22" s="66">
        <v>3440</v>
      </c>
      <c r="R22" s="64"/>
      <c r="S22" s="60">
        <v>1327</v>
      </c>
      <c r="T22" s="64">
        <v>3247</v>
      </c>
      <c r="U22" s="64">
        <v>1920</v>
      </c>
      <c r="V22" s="70" t="s">
        <v>58</v>
      </c>
      <c r="W22" s="61"/>
    </row>
    <row r="23" spans="2:23" s="46" customFormat="1" ht="12">
      <c r="B23" s="46" t="s">
        <v>91</v>
      </c>
      <c r="C23" s="60">
        <v>1004</v>
      </c>
      <c r="D23" s="61">
        <v>1105</v>
      </c>
      <c r="E23" s="61">
        <v>1023</v>
      </c>
      <c r="F23" s="61">
        <v>1104</v>
      </c>
      <c r="G23" s="60">
        <v>1025</v>
      </c>
      <c r="H23" s="69">
        <v>1062</v>
      </c>
      <c r="I23" s="64"/>
      <c r="J23" s="180">
        <v>-43</v>
      </c>
      <c r="K23" s="70">
        <v>-0.03891402714932127</v>
      </c>
      <c r="L23" s="64"/>
      <c r="M23" s="66">
        <v>2602</v>
      </c>
      <c r="N23" s="66">
        <v>3770</v>
      </c>
      <c r="O23" s="66">
        <v>4144</v>
      </c>
      <c r="P23" s="66">
        <v>4634</v>
      </c>
      <c r="Q23" s="66">
        <v>4236</v>
      </c>
      <c r="R23" s="64"/>
      <c r="S23" s="60">
        <v>2109</v>
      </c>
      <c r="T23" s="64">
        <v>2087</v>
      </c>
      <c r="U23" s="64">
        <v>-22</v>
      </c>
      <c r="V23" s="70">
        <v>-0.010431484115694643</v>
      </c>
      <c r="W23" s="61"/>
    </row>
    <row r="24" spans="2:23" s="46" customFormat="1" ht="12">
      <c r="B24" s="46" t="s">
        <v>92</v>
      </c>
      <c r="C24" s="60">
        <v>1246</v>
      </c>
      <c r="D24" s="61">
        <v>936</v>
      </c>
      <c r="E24" s="61">
        <v>1054</v>
      </c>
      <c r="F24" s="61">
        <v>969</v>
      </c>
      <c r="G24" s="60">
        <v>1251</v>
      </c>
      <c r="H24" s="69">
        <v>1386</v>
      </c>
      <c r="I24" s="64"/>
      <c r="J24" s="180">
        <v>450</v>
      </c>
      <c r="K24" s="70">
        <v>0.4807692307692308</v>
      </c>
      <c r="L24" s="64"/>
      <c r="M24" s="66">
        <v>2853</v>
      </c>
      <c r="N24" s="66">
        <v>3402</v>
      </c>
      <c r="O24" s="66">
        <v>4105</v>
      </c>
      <c r="P24" s="66">
        <v>4921</v>
      </c>
      <c r="Q24" s="66">
        <v>4205</v>
      </c>
      <c r="R24" s="64"/>
      <c r="S24" s="60">
        <v>2182</v>
      </c>
      <c r="T24" s="64">
        <v>2637</v>
      </c>
      <c r="U24" s="64">
        <v>455</v>
      </c>
      <c r="V24" s="70">
        <v>0.20852428964252978</v>
      </c>
      <c r="W24" s="61"/>
    </row>
    <row r="25" spans="2:23" s="46" customFormat="1" ht="12">
      <c r="B25" s="46" t="s">
        <v>93</v>
      </c>
      <c r="C25" s="60">
        <v>21</v>
      </c>
      <c r="D25" s="61">
        <v>19</v>
      </c>
      <c r="E25" s="61">
        <v>-12</v>
      </c>
      <c r="F25" s="61">
        <v>7</v>
      </c>
      <c r="G25" s="60">
        <v>0</v>
      </c>
      <c r="H25" s="69">
        <v>6</v>
      </c>
      <c r="I25" s="64"/>
      <c r="J25" s="180">
        <v>-13</v>
      </c>
      <c r="K25" s="70">
        <v>-0.6842105263157895</v>
      </c>
      <c r="L25" s="64"/>
      <c r="M25" s="66">
        <v>0</v>
      </c>
      <c r="N25" s="66">
        <v>619</v>
      </c>
      <c r="O25" s="66">
        <v>296</v>
      </c>
      <c r="P25" s="66">
        <v>332</v>
      </c>
      <c r="Q25" s="66">
        <v>35</v>
      </c>
      <c r="R25" s="64"/>
      <c r="S25" s="60">
        <v>40</v>
      </c>
      <c r="T25" s="64">
        <v>6</v>
      </c>
      <c r="U25" s="64">
        <v>-34</v>
      </c>
      <c r="V25" s="70">
        <v>-0.85</v>
      </c>
      <c r="W25" s="61"/>
    </row>
    <row r="26" spans="2:23" s="46" customFormat="1" ht="12">
      <c r="B26" s="46" t="s">
        <v>94</v>
      </c>
      <c r="C26" s="60">
        <v>1858</v>
      </c>
      <c r="D26" s="61">
        <v>1479</v>
      </c>
      <c r="E26" s="61">
        <v>1665</v>
      </c>
      <c r="F26" s="61">
        <v>2630</v>
      </c>
      <c r="G26" s="60">
        <v>2468</v>
      </c>
      <c r="H26" s="69">
        <v>3735</v>
      </c>
      <c r="I26" s="64"/>
      <c r="J26" s="180">
        <v>2256</v>
      </c>
      <c r="K26" s="70" t="s">
        <v>58</v>
      </c>
      <c r="L26" s="64"/>
      <c r="M26" s="66">
        <v>5792</v>
      </c>
      <c r="N26" s="66">
        <v>10229</v>
      </c>
      <c r="O26" s="66">
        <v>4810</v>
      </c>
      <c r="P26" s="66">
        <v>9057</v>
      </c>
      <c r="Q26" s="66">
        <v>7632</v>
      </c>
      <c r="R26" s="64"/>
      <c r="S26" s="60">
        <v>3337</v>
      </c>
      <c r="T26" s="64">
        <v>6203</v>
      </c>
      <c r="U26" s="64">
        <v>2866</v>
      </c>
      <c r="V26" s="70">
        <v>0.8588552592148636</v>
      </c>
      <c r="W26" s="61"/>
    </row>
    <row r="27" spans="3:23" s="46" customFormat="1" ht="12">
      <c r="C27" s="145">
        <v>17622</v>
      </c>
      <c r="D27" s="146">
        <v>24552</v>
      </c>
      <c r="E27" s="146">
        <v>48483</v>
      </c>
      <c r="F27" s="146">
        <v>61706</v>
      </c>
      <c r="G27" s="145">
        <v>25779</v>
      </c>
      <c r="H27" s="147">
        <v>34898</v>
      </c>
      <c r="I27" s="64"/>
      <c r="J27" s="145">
        <v>10346</v>
      </c>
      <c r="K27" s="148">
        <v>0.42139133268165524</v>
      </c>
      <c r="L27" s="64"/>
      <c r="M27" s="149">
        <v>80600</v>
      </c>
      <c r="N27" s="149">
        <v>66165</v>
      </c>
      <c r="O27" s="149">
        <v>63368</v>
      </c>
      <c r="P27" s="149">
        <v>82194</v>
      </c>
      <c r="Q27" s="149">
        <v>152363</v>
      </c>
      <c r="R27" s="64"/>
      <c r="S27" s="145">
        <v>42174</v>
      </c>
      <c r="T27" s="150">
        <v>60677</v>
      </c>
      <c r="U27" s="146">
        <v>18503</v>
      </c>
      <c r="V27" s="148">
        <v>0.4387300232370655</v>
      </c>
      <c r="W27" s="61"/>
    </row>
    <row r="28" spans="3:23" s="46" customFormat="1" ht="12">
      <c r="C28" s="213"/>
      <c r="D28" s="61"/>
      <c r="E28" s="61"/>
      <c r="F28" s="61"/>
      <c r="G28" s="60"/>
      <c r="H28" s="69"/>
      <c r="I28" s="64"/>
      <c r="J28" s="60"/>
      <c r="K28" s="62"/>
      <c r="L28" s="64"/>
      <c r="M28" s="66"/>
      <c r="N28" s="66"/>
      <c r="O28" s="66"/>
      <c r="P28" s="66"/>
      <c r="Q28" s="66"/>
      <c r="R28" s="64"/>
      <c r="S28" s="60"/>
      <c r="T28" s="64"/>
      <c r="U28" s="61"/>
      <c r="V28" s="62"/>
      <c r="W28" s="61"/>
    </row>
    <row r="29" spans="1:23" s="46" customFormat="1" ht="12">
      <c r="A29" s="136" t="s">
        <v>95</v>
      </c>
      <c r="C29" s="60">
        <v>3195</v>
      </c>
      <c r="D29" s="61">
        <v>14449</v>
      </c>
      <c r="E29" s="61">
        <v>18032</v>
      </c>
      <c r="F29" s="61">
        <v>23719</v>
      </c>
      <c r="G29" s="60">
        <v>13392</v>
      </c>
      <c r="H29" s="69">
        <v>11773</v>
      </c>
      <c r="I29" s="64"/>
      <c r="J29" s="60">
        <v>-2676</v>
      </c>
      <c r="K29" s="70">
        <v>-0.18520312824416915</v>
      </c>
      <c r="L29" s="64"/>
      <c r="M29" s="66">
        <v>29884</v>
      </c>
      <c r="N29" s="66">
        <v>123</v>
      </c>
      <c r="O29" s="66">
        <v>8896</v>
      </c>
      <c r="P29" s="66">
        <v>9435</v>
      </c>
      <c r="Q29" s="66">
        <v>59395</v>
      </c>
      <c r="R29" s="64"/>
      <c r="S29" s="60">
        <v>17644</v>
      </c>
      <c r="T29" s="64">
        <v>25165</v>
      </c>
      <c r="U29" s="61">
        <v>7521</v>
      </c>
      <c r="V29" s="70">
        <v>0.42626388574019497</v>
      </c>
      <c r="W29" s="61"/>
    </row>
    <row r="30" spans="3:23" s="46" customFormat="1" ht="12">
      <c r="C30" s="60"/>
      <c r="D30" s="61"/>
      <c r="E30" s="61"/>
      <c r="F30" s="61"/>
      <c r="G30" s="60"/>
      <c r="H30" s="69"/>
      <c r="I30" s="64"/>
      <c r="J30" s="60"/>
      <c r="K30" s="62"/>
      <c r="L30" s="64"/>
      <c r="M30" s="66"/>
      <c r="N30" s="66"/>
      <c r="O30" s="66"/>
      <c r="P30" s="66"/>
      <c r="Q30" s="66"/>
      <c r="R30" s="64"/>
      <c r="S30" s="60"/>
      <c r="T30" s="64"/>
      <c r="U30" s="61"/>
      <c r="V30" s="62"/>
      <c r="W30" s="61"/>
    </row>
    <row r="31" spans="2:23" s="46" customFormat="1" ht="12">
      <c r="B31" s="46" t="s">
        <v>96</v>
      </c>
      <c r="C31" s="60">
        <v>362</v>
      </c>
      <c r="D31" s="61">
        <v>304</v>
      </c>
      <c r="E31" s="61">
        <v>308</v>
      </c>
      <c r="F31" s="61">
        <v>317</v>
      </c>
      <c r="G31" s="60">
        <v>265</v>
      </c>
      <c r="H31" s="69">
        <v>291</v>
      </c>
      <c r="I31" s="64"/>
      <c r="J31" s="180">
        <v>-13</v>
      </c>
      <c r="K31" s="70">
        <v>-0.04276315789473684</v>
      </c>
      <c r="L31" s="64"/>
      <c r="M31" s="66">
        <v>451</v>
      </c>
      <c r="N31" s="66">
        <v>876</v>
      </c>
      <c r="O31" s="66">
        <v>1644</v>
      </c>
      <c r="P31" s="66">
        <v>1488</v>
      </c>
      <c r="Q31" s="66">
        <v>1291</v>
      </c>
      <c r="R31" s="64"/>
      <c r="S31" s="60">
        <v>666</v>
      </c>
      <c r="T31" s="64">
        <v>556</v>
      </c>
      <c r="U31" s="64">
        <v>-110</v>
      </c>
      <c r="V31" s="70">
        <v>-0.16516516516516516</v>
      </c>
      <c r="W31" s="61"/>
    </row>
    <row r="32" spans="2:23" s="46" customFormat="1" ht="12">
      <c r="B32" s="46" t="s">
        <v>97</v>
      </c>
      <c r="C32" s="60">
        <v>0</v>
      </c>
      <c r="D32" s="61">
        <v>0</v>
      </c>
      <c r="E32" s="61">
        <v>0</v>
      </c>
      <c r="F32" s="61">
        <v>0</v>
      </c>
      <c r="G32" s="60">
        <v>0</v>
      </c>
      <c r="H32" s="69">
        <v>0</v>
      </c>
      <c r="I32" s="64"/>
      <c r="J32" s="180">
        <v>0</v>
      </c>
      <c r="K32" s="70" t="s">
        <v>67</v>
      </c>
      <c r="L32" s="64"/>
      <c r="M32" s="66">
        <v>0</v>
      </c>
      <c r="N32" s="66">
        <v>500</v>
      </c>
      <c r="O32" s="66">
        <v>161</v>
      </c>
      <c r="P32" s="66">
        <v>0</v>
      </c>
      <c r="Q32" s="66">
        <v>0</v>
      </c>
      <c r="R32" s="64"/>
      <c r="S32" s="60">
        <v>0</v>
      </c>
      <c r="T32" s="64">
        <v>0</v>
      </c>
      <c r="U32" s="64">
        <v>0</v>
      </c>
      <c r="V32" s="70" t="s">
        <v>67</v>
      </c>
      <c r="W32" s="61"/>
    </row>
    <row r="33" spans="2:23" s="46" customFormat="1" ht="12">
      <c r="B33" s="39" t="s">
        <v>98</v>
      </c>
      <c r="C33" s="60">
        <v>0</v>
      </c>
      <c r="D33" s="61">
        <v>0</v>
      </c>
      <c r="E33" s="61">
        <v>0</v>
      </c>
      <c r="F33" s="61">
        <v>0</v>
      </c>
      <c r="G33" s="60">
        <v>0</v>
      </c>
      <c r="H33" s="69">
        <v>0</v>
      </c>
      <c r="I33" s="64"/>
      <c r="J33" s="180">
        <v>0</v>
      </c>
      <c r="K33" s="70" t="s">
        <v>67</v>
      </c>
      <c r="L33" s="64"/>
      <c r="M33" s="66">
        <v>0</v>
      </c>
      <c r="N33" s="66">
        <v>-4465</v>
      </c>
      <c r="O33" s="66">
        <v>0</v>
      </c>
      <c r="P33" s="66">
        <v>0</v>
      </c>
      <c r="Q33" s="66">
        <v>0</v>
      </c>
      <c r="R33" s="64"/>
      <c r="S33" s="60">
        <v>0</v>
      </c>
      <c r="T33" s="64">
        <v>0</v>
      </c>
      <c r="U33" s="64">
        <v>0</v>
      </c>
      <c r="V33" s="70" t="s">
        <v>67</v>
      </c>
      <c r="W33" s="61"/>
    </row>
    <row r="34" spans="2:23" s="46" customFormat="1" ht="12">
      <c r="B34" s="46" t="s">
        <v>99</v>
      </c>
      <c r="C34" s="60">
        <v>151</v>
      </c>
      <c r="D34" s="61">
        <v>114</v>
      </c>
      <c r="E34" s="61">
        <v>139</v>
      </c>
      <c r="F34" s="61">
        <v>432</v>
      </c>
      <c r="G34" s="60">
        <v>81</v>
      </c>
      <c r="H34" s="69">
        <v>281</v>
      </c>
      <c r="I34" s="64"/>
      <c r="J34" s="180">
        <v>167</v>
      </c>
      <c r="K34" s="70" t="s">
        <v>58</v>
      </c>
      <c r="L34" s="64"/>
      <c r="M34" s="66">
        <v>136</v>
      </c>
      <c r="N34" s="66">
        <v>139</v>
      </c>
      <c r="O34" s="66">
        <v>375</v>
      </c>
      <c r="P34" s="66">
        <v>-670</v>
      </c>
      <c r="Q34" s="66">
        <v>836</v>
      </c>
      <c r="R34" s="64"/>
      <c r="S34" s="60">
        <v>265</v>
      </c>
      <c r="T34" s="64">
        <v>362</v>
      </c>
      <c r="U34" s="64">
        <v>97</v>
      </c>
      <c r="V34" s="70">
        <v>0.3660377358490566</v>
      </c>
      <c r="W34" s="61"/>
    </row>
    <row r="35" spans="2:23" s="46" customFormat="1" ht="12">
      <c r="B35" s="46" t="s">
        <v>100</v>
      </c>
      <c r="C35" s="60">
        <v>0</v>
      </c>
      <c r="D35" s="61">
        <v>0</v>
      </c>
      <c r="E35" s="61">
        <v>0</v>
      </c>
      <c r="F35" s="61">
        <v>0</v>
      </c>
      <c r="G35" s="60">
        <v>0</v>
      </c>
      <c r="H35" s="69">
        <v>0</v>
      </c>
      <c r="I35" s="64"/>
      <c r="J35" s="180">
        <v>0</v>
      </c>
      <c r="K35" s="70" t="s">
        <v>67</v>
      </c>
      <c r="L35" s="64"/>
      <c r="M35" s="66">
        <v>0</v>
      </c>
      <c r="N35" s="66">
        <v>886</v>
      </c>
      <c r="O35" s="66">
        <v>10656</v>
      </c>
      <c r="P35" s="66">
        <v>1609</v>
      </c>
      <c r="Q35" s="66">
        <v>0</v>
      </c>
      <c r="R35" s="64"/>
      <c r="S35" s="60">
        <v>0</v>
      </c>
      <c r="T35" s="64">
        <v>0</v>
      </c>
      <c r="U35" s="64">
        <v>0</v>
      </c>
      <c r="V35" s="70" t="s">
        <v>67</v>
      </c>
      <c r="W35" s="61"/>
    </row>
    <row r="36" spans="3:23" s="46" customFormat="1" ht="12">
      <c r="C36" s="60"/>
      <c r="D36" s="61"/>
      <c r="E36" s="61"/>
      <c r="F36" s="61"/>
      <c r="G36" s="60"/>
      <c r="H36" s="69"/>
      <c r="I36" s="64"/>
      <c r="J36" s="60"/>
      <c r="K36" s="62"/>
      <c r="L36" s="64"/>
      <c r="M36" s="66"/>
      <c r="N36" s="66"/>
      <c r="O36" s="66"/>
      <c r="P36" s="66"/>
      <c r="Q36" s="66"/>
      <c r="R36" s="64"/>
      <c r="S36" s="60"/>
      <c r="T36" s="64"/>
      <c r="U36" s="61"/>
      <c r="V36" s="62"/>
      <c r="W36" s="61"/>
    </row>
    <row r="37" spans="1:23" s="46" customFormat="1" ht="12.75" thickBot="1">
      <c r="A37" s="136" t="s">
        <v>102</v>
      </c>
      <c r="C37" s="160">
        <v>2682</v>
      </c>
      <c r="D37" s="161">
        <v>14031</v>
      </c>
      <c r="E37" s="161">
        <v>17585</v>
      </c>
      <c r="F37" s="161">
        <v>22970</v>
      </c>
      <c r="G37" s="160">
        <v>13046</v>
      </c>
      <c r="H37" s="215">
        <v>11201</v>
      </c>
      <c r="I37" s="64"/>
      <c r="J37" s="160">
        <v>-2830</v>
      </c>
      <c r="K37" s="163">
        <v>-0.20169624403107406</v>
      </c>
      <c r="L37" s="64"/>
      <c r="M37" s="164">
        <v>29297</v>
      </c>
      <c r="N37" s="164">
        <v>2187</v>
      </c>
      <c r="O37" s="164">
        <v>-3940</v>
      </c>
      <c r="P37" s="164">
        <v>7008</v>
      </c>
      <c r="Q37" s="164">
        <v>57268</v>
      </c>
      <c r="R37" s="64"/>
      <c r="S37" s="160">
        <v>16713</v>
      </c>
      <c r="T37" s="216">
        <v>24247</v>
      </c>
      <c r="U37" s="161">
        <v>7534</v>
      </c>
      <c r="V37" s="163">
        <v>0.45078681266080295</v>
      </c>
      <c r="W37" s="61"/>
    </row>
    <row r="38" spans="8:23" s="46" customFormat="1" ht="12.75" thickTop="1">
      <c r="H38" s="39"/>
      <c r="I38" s="55"/>
      <c r="L38" s="55"/>
      <c r="R38" s="55"/>
      <c r="S38" s="63"/>
      <c r="T38" s="55"/>
      <c r="U38" s="63"/>
      <c r="V38" s="63"/>
      <c r="W38" s="63"/>
    </row>
    <row r="39" spans="1:23" s="46" customFormat="1" ht="12">
      <c r="A39" s="46" t="s">
        <v>105</v>
      </c>
      <c r="C39" s="169">
        <v>0.6013834846519671</v>
      </c>
      <c r="D39" s="169">
        <v>0.5297300069228994</v>
      </c>
      <c r="E39" s="169">
        <v>0.6571299706833045</v>
      </c>
      <c r="F39" s="169">
        <v>0.654691249634182</v>
      </c>
      <c r="G39" s="169">
        <v>0.4923029792448495</v>
      </c>
      <c r="H39" s="169">
        <v>0.5830815709969789</v>
      </c>
      <c r="I39" s="101"/>
      <c r="J39" s="108">
        <v>0.05335156407407948</v>
      </c>
      <c r="K39" s="168">
        <v>0.10041463458147</v>
      </c>
      <c r="L39" s="101"/>
      <c r="M39" s="169">
        <v>0.6027931646211216</v>
      </c>
      <c r="N39" s="169">
        <v>0.6756426502534395</v>
      </c>
      <c r="O39" s="169">
        <v>0.6585298350492638</v>
      </c>
      <c r="P39" s="169">
        <v>0.6490085016752338</v>
      </c>
      <c r="Q39" s="169">
        <v>0.6272018058349625</v>
      </c>
      <c r="R39" s="101"/>
      <c r="S39" s="108">
        <v>0.5546658196529473</v>
      </c>
      <c r="T39" s="108">
        <v>0.5416579296847697</v>
      </c>
      <c r="U39" s="108">
        <v>-0.013007889968177588</v>
      </c>
      <c r="V39" s="168">
        <v>-0.023451760514676363</v>
      </c>
      <c r="W39" s="63"/>
    </row>
    <row r="40" spans="1:23" s="46" customFormat="1" ht="12">
      <c r="A40" s="46" t="s">
        <v>77</v>
      </c>
      <c r="C40" s="169">
        <v>0.245136186770428</v>
      </c>
      <c r="D40" s="169">
        <v>0.09979231301761493</v>
      </c>
      <c r="E40" s="169">
        <v>0.07177328422160414</v>
      </c>
      <c r="F40" s="169">
        <v>0.06764998536728124</v>
      </c>
      <c r="G40" s="169">
        <v>0.1658114421383166</v>
      </c>
      <c r="H40" s="169">
        <v>0.16466328126673951</v>
      </c>
      <c r="I40" s="101"/>
      <c r="J40" s="108">
        <v>0.06487096824912458</v>
      </c>
      <c r="K40" s="168">
        <v>0.650059772015444</v>
      </c>
      <c r="L40" s="101"/>
      <c r="M40" s="169">
        <v>0.12672423156294124</v>
      </c>
      <c r="N40" s="169">
        <v>0.32250181028240404</v>
      </c>
      <c r="O40" s="169">
        <v>0.21836599136499502</v>
      </c>
      <c r="P40" s="169">
        <v>0.24802191445939603</v>
      </c>
      <c r="Q40" s="169">
        <v>0.09231292324256934</v>
      </c>
      <c r="R40" s="101"/>
      <c r="S40" s="169">
        <v>0.15037279748570664</v>
      </c>
      <c r="T40" s="169">
        <v>0.16518720439877915</v>
      </c>
      <c r="U40" s="101">
        <v>0.014814406913072509</v>
      </c>
      <c r="V40" s="71">
        <v>0.0996178646721702</v>
      </c>
      <c r="W40" s="63"/>
    </row>
    <row r="41" spans="1:23" s="46" customFormat="1" ht="12">
      <c r="A41" s="46" t="s">
        <v>78</v>
      </c>
      <c r="C41" s="169">
        <v>0.845519671422395</v>
      </c>
      <c r="D41" s="169">
        <v>0.6295223199405143</v>
      </c>
      <c r="E41" s="169">
        <v>0.7289032549049086</v>
      </c>
      <c r="F41" s="169">
        <v>0.723341235001463</v>
      </c>
      <c r="G41" s="169">
        <v>0.6581144213831661</v>
      </c>
      <c r="H41" s="169">
        <v>0.7477448522637185</v>
      </c>
      <c r="I41" s="169"/>
      <c r="J41" s="108">
        <v>0.11822253232320412</v>
      </c>
      <c r="K41" s="168">
        <v>0.186797205243454</v>
      </c>
      <c r="L41" s="101"/>
      <c r="M41" s="169">
        <v>0.7295173961840629</v>
      </c>
      <c r="N41" s="169">
        <v>0.999144460535844</v>
      </c>
      <c r="O41" s="169">
        <v>0.8768958264142588</v>
      </c>
      <c r="P41" s="169">
        <v>0.8970304161346299</v>
      </c>
      <c r="Q41" s="169">
        <v>0.719414729077532</v>
      </c>
      <c r="R41" s="101"/>
      <c r="S41" s="169">
        <v>0.7050386171386539</v>
      </c>
      <c r="T41" s="169">
        <v>0.7068451340835489</v>
      </c>
      <c r="U41" s="108">
        <v>0.0018065169448949758</v>
      </c>
      <c r="V41" s="168">
        <v>0.0025622950303439956</v>
      </c>
      <c r="W41" s="63"/>
    </row>
    <row r="42" spans="1:23" s="46" customFormat="1" ht="12">
      <c r="A42" s="46" t="s">
        <v>79</v>
      </c>
      <c r="C42" s="169">
        <v>0.1288370082144401</v>
      </c>
      <c r="D42" s="169">
        <v>0.35976000615368836</v>
      </c>
      <c r="E42" s="169">
        <v>0.26437645643839736</v>
      </c>
      <c r="F42" s="169">
        <v>0.2688908399180568</v>
      </c>
      <c r="G42" s="169">
        <v>0.33305251333894975</v>
      </c>
      <c r="H42" s="169">
        <v>0.2399991429367273</v>
      </c>
      <c r="I42" s="101"/>
      <c r="J42" s="108">
        <v>-0.11976086321696106</v>
      </c>
      <c r="K42" s="168">
        <v>-0.33289098612534374</v>
      </c>
      <c r="L42" s="101"/>
      <c r="M42" s="169">
        <v>0.265169617320155</v>
      </c>
      <c r="N42" s="169">
        <v>0.032992396813902966</v>
      </c>
      <c r="O42" s="169">
        <v>-0.05452230709620281</v>
      </c>
      <c r="P42" s="169">
        <v>0.07648233637822087</v>
      </c>
      <c r="Q42" s="169">
        <v>0.27044078618045125</v>
      </c>
      <c r="R42" s="101"/>
      <c r="S42" s="108">
        <v>0.2793975057674947</v>
      </c>
      <c r="T42" s="108">
        <v>0.2824608000745556</v>
      </c>
      <c r="U42" s="108">
        <v>0.003063294307060871</v>
      </c>
      <c r="V42" s="168">
        <v>0.010963928610050092</v>
      </c>
      <c r="W42" s="63"/>
    </row>
    <row r="43" spans="9:23" s="169" customFormat="1" ht="12" customHeight="1">
      <c r="I43" s="101"/>
      <c r="J43" s="108"/>
      <c r="K43" s="168"/>
      <c r="L43" s="101"/>
      <c r="R43" s="101"/>
      <c r="U43" s="108"/>
      <c r="V43" s="168"/>
      <c r="W43" s="108"/>
    </row>
    <row r="44" spans="1:23" s="46" customFormat="1" ht="12">
      <c r="A44" s="46" t="s">
        <v>117</v>
      </c>
      <c r="C44" s="217">
        <v>223</v>
      </c>
      <c r="D44" s="217">
        <v>227</v>
      </c>
      <c r="E44" s="217">
        <v>230</v>
      </c>
      <c r="F44" s="217">
        <v>232</v>
      </c>
      <c r="G44" s="217">
        <v>238</v>
      </c>
      <c r="H44" s="217">
        <v>241</v>
      </c>
      <c r="I44" s="218"/>
      <c r="J44" s="219">
        <v>14</v>
      </c>
      <c r="K44" s="168">
        <v>0.06167400881057269</v>
      </c>
      <c r="L44" s="218"/>
      <c r="M44" s="217">
        <v>172</v>
      </c>
      <c r="N44" s="217">
        <v>219</v>
      </c>
      <c r="O44" s="217">
        <v>222</v>
      </c>
      <c r="P44" s="217">
        <v>235</v>
      </c>
      <c r="Q44" s="217">
        <v>232</v>
      </c>
      <c r="R44" s="218"/>
      <c r="S44" s="219">
        <v>227</v>
      </c>
      <c r="T44" s="219">
        <v>241</v>
      </c>
      <c r="U44" s="64">
        <v>14</v>
      </c>
      <c r="V44" s="168">
        <v>0.06167400881057269</v>
      </c>
      <c r="W44" s="219"/>
    </row>
    <row r="47" spans="1:22" ht="12.75" customHeight="1">
      <c r="A47" s="373" t="s">
        <v>126</v>
      </c>
      <c r="B47" s="373"/>
      <c r="C47" s="373"/>
      <c r="D47" s="373"/>
      <c r="E47" s="373"/>
      <c r="F47" s="373"/>
      <c r="G47" s="373"/>
      <c r="H47" s="373"/>
      <c r="I47" s="373"/>
      <c r="J47" s="373"/>
      <c r="K47" s="373"/>
      <c r="L47" s="373"/>
      <c r="M47" s="373"/>
      <c r="N47" s="373"/>
      <c r="O47" s="373"/>
      <c r="P47" s="373"/>
      <c r="Q47" s="373"/>
      <c r="R47" s="373"/>
      <c r="S47" s="373"/>
      <c r="T47" s="373"/>
      <c r="U47" s="373"/>
      <c r="V47" s="32"/>
    </row>
    <row r="48" spans="1:23" ht="26.25" customHeight="1">
      <c r="A48" s="373" t="s">
        <v>113</v>
      </c>
      <c r="B48" s="373"/>
      <c r="C48" s="373"/>
      <c r="D48" s="373"/>
      <c r="E48" s="373"/>
      <c r="F48" s="373"/>
      <c r="G48" s="373"/>
      <c r="H48" s="373"/>
      <c r="I48" s="373"/>
      <c r="J48" s="373"/>
      <c r="K48" s="373"/>
      <c r="L48" s="373"/>
      <c r="M48" s="373"/>
      <c r="N48" s="373"/>
      <c r="O48" s="373"/>
      <c r="P48" s="373"/>
      <c r="Q48" s="373"/>
      <c r="R48" s="373"/>
      <c r="S48" s="373"/>
      <c r="T48" s="373"/>
      <c r="U48" s="373"/>
      <c r="V48" s="31"/>
      <c r="W48" s="118"/>
    </row>
    <row r="49" spans="1:23" ht="26.25" customHeight="1">
      <c r="A49" s="373" t="s">
        <v>240</v>
      </c>
      <c r="B49" s="373"/>
      <c r="C49" s="373"/>
      <c r="D49" s="373"/>
      <c r="E49" s="373"/>
      <c r="F49" s="373"/>
      <c r="G49" s="373"/>
      <c r="H49" s="373"/>
      <c r="I49" s="373"/>
      <c r="J49" s="373"/>
      <c r="K49" s="373"/>
      <c r="L49" s="373"/>
      <c r="M49" s="373"/>
      <c r="N49" s="373"/>
      <c r="O49" s="373"/>
      <c r="P49" s="373"/>
      <c r="Q49" s="373"/>
      <c r="R49" s="373"/>
      <c r="S49" s="373"/>
      <c r="T49" s="373"/>
      <c r="U49" s="373"/>
      <c r="V49" s="31"/>
      <c r="W49" s="118"/>
    </row>
  </sheetData>
  <mergeCells count="7">
    <mergeCell ref="A47:U47"/>
    <mergeCell ref="A48:U48"/>
    <mergeCell ref="A49:U49"/>
    <mergeCell ref="S9:V9"/>
    <mergeCell ref="U10:V10"/>
    <mergeCell ref="J9:K9"/>
    <mergeCell ref="J10:K10"/>
  </mergeCells>
  <printOptions/>
  <pageMargins left="0" right="0" top="0.1968503937007874" bottom="0.7480314960629921" header="0" footer="0.5118110236220472"/>
  <pageSetup fitToHeight="1" fitToWidth="1" horizontalDpi="600" verticalDpi="600" orientation="landscape" scale="82" r:id="rId2"/>
  <headerFooter alignWithMargins="0">
    <oddFooter>&amp;LCCI Supplementary Q2/05 - Nov 3 04&amp;CPage 4</oddFooter>
  </headerFooter>
  <drawing r:id="rId1"/>
</worksheet>
</file>

<file path=xl/worksheets/sheet7.xml><?xml version="1.0" encoding="utf-8"?>
<worksheet xmlns="http://schemas.openxmlformats.org/spreadsheetml/2006/main" xmlns:r="http://schemas.openxmlformats.org/officeDocument/2006/relationships">
  <sheetPr codeName="Sheet21">
    <pageSetUpPr fitToPage="1"/>
  </sheetPr>
  <dimension ref="A6:W38"/>
  <sheetViews>
    <sheetView zoomScale="80" zoomScaleNormal="80" zoomScaleSheetLayoutView="80" workbookViewId="0" topLeftCell="A1">
      <selection activeCell="B12" sqref="B12"/>
    </sheetView>
  </sheetViews>
  <sheetFormatPr defaultColWidth="9.140625" defaultRowHeight="12.75"/>
  <cols>
    <col min="1" max="1" width="2.7109375" style="0" customWidth="1"/>
    <col min="2" max="2" width="32.7109375" style="0" customWidth="1"/>
    <col min="3" max="8" width="7.7109375" style="0" customWidth="1"/>
    <col min="9" max="9" width="0.85546875" style="118" customWidth="1"/>
    <col min="10" max="11" width="8.28125" style="0" customWidth="1"/>
    <col min="12" max="12" width="0.85546875" style="124" customWidth="1"/>
    <col min="13" max="17" width="7.7109375" style="0" customWidth="1"/>
    <col min="18" max="18" width="0.85546875" style="118" customWidth="1"/>
    <col min="19" max="21" width="7.7109375" style="0" customWidth="1"/>
    <col min="22" max="22" width="7.7109375" style="0" customWidth="1" collapsed="1"/>
    <col min="23" max="23" width="2.28125" style="124" customWidth="1"/>
  </cols>
  <sheetData>
    <row r="6" spans="1:23" ht="15">
      <c r="A6" s="128" t="s">
        <v>127</v>
      </c>
      <c r="B6" s="128"/>
      <c r="C6" s="128"/>
      <c r="D6" s="128"/>
      <c r="E6" s="128"/>
      <c r="F6" s="128"/>
      <c r="G6" s="128"/>
      <c r="H6" s="128"/>
      <c r="I6" s="205"/>
      <c r="J6" s="128"/>
      <c r="K6" s="128"/>
      <c r="L6" s="206"/>
      <c r="M6" s="128"/>
      <c r="N6" s="128"/>
      <c r="O6" s="128"/>
      <c r="P6" s="128"/>
      <c r="Q6" s="128"/>
      <c r="R6" s="205"/>
      <c r="S6" s="128"/>
      <c r="T6" s="128"/>
      <c r="U6" s="128"/>
      <c r="V6" s="128"/>
      <c r="W6" s="206"/>
    </row>
    <row r="7" spans="1:23" ht="15">
      <c r="A7" s="128" t="s">
        <v>114</v>
      </c>
      <c r="B7" s="128"/>
      <c r="C7" s="128"/>
      <c r="D7" s="128"/>
      <c r="E7" s="128"/>
      <c r="F7" s="128"/>
      <c r="G7" s="128"/>
      <c r="H7" s="128"/>
      <c r="I7" s="205"/>
      <c r="J7" s="128"/>
      <c r="K7" s="128"/>
      <c r="L7" s="206"/>
      <c r="M7" s="128"/>
      <c r="N7" s="128"/>
      <c r="O7" s="128"/>
      <c r="P7" s="128"/>
      <c r="Q7" s="128"/>
      <c r="R7" s="205"/>
      <c r="S7" s="128"/>
      <c r="T7" s="128"/>
      <c r="U7" s="128"/>
      <c r="V7" s="128"/>
      <c r="W7" s="206"/>
    </row>
    <row r="8" ht="12.75">
      <c r="B8" s="28"/>
    </row>
    <row r="9" spans="1:23" s="46" customFormat="1" ht="12.75" customHeight="1">
      <c r="A9" s="38" t="s">
        <v>28</v>
      </c>
      <c r="C9" s="130"/>
      <c r="D9" s="131"/>
      <c r="E9" s="131"/>
      <c r="F9" s="131"/>
      <c r="G9" s="130"/>
      <c r="H9" s="132"/>
      <c r="I9" s="43"/>
      <c r="J9" s="382" t="s">
        <v>29</v>
      </c>
      <c r="K9" s="376"/>
      <c r="L9" s="133"/>
      <c r="M9" s="130"/>
      <c r="N9" s="130"/>
      <c r="O9" s="130"/>
      <c r="P9" s="130"/>
      <c r="Q9" s="134"/>
      <c r="R9" s="43"/>
      <c r="S9" s="374" t="s">
        <v>30</v>
      </c>
      <c r="T9" s="375"/>
      <c r="U9" s="375"/>
      <c r="V9" s="376"/>
      <c r="W9" s="133"/>
    </row>
    <row r="10" spans="1:23" s="46" customFormat="1" ht="13.5" customHeight="1">
      <c r="A10" s="47" t="s">
        <v>218</v>
      </c>
      <c r="B10" s="47"/>
      <c r="C10" s="48" t="s">
        <v>32</v>
      </c>
      <c r="D10" s="49" t="s">
        <v>33</v>
      </c>
      <c r="E10" s="49" t="s">
        <v>34</v>
      </c>
      <c r="F10" s="49" t="s">
        <v>35</v>
      </c>
      <c r="G10" s="48" t="s">
        <v>36</v>
      </c>
      <c r="H10" s="50" t="s">
        <v>37</v>
      </c>
      <c r="I10" s="43"/>
      <c r="J10" s="386" t="s">
        <v>38</v>
      </c>
      <c r="K10" s="387"/>
      <c r="L10" s="133"/>
      <c r="M10" s="48" t="s">
        <v>39</v>
      </c>
      <c r="N10" s="48" t="s">
        <v>40</v>
      </c>
      <c r="O10" s="48" t="s">
        <v>41</v>
      </c>
      <c r="P10" s="48" t="s">
        <v>42</v>
      </c>
      <c r="Q10" s="51" t="s">
        <v>43</v>
      </c>
      <c r="R10" s="43"/>
      <c r="S10" s="174" t="s">
        <v>33</v>
      </c>
      <c r="T10" s="43" t="s">
        <v>37</v>
      </c>
      <c r="U10" s="388" t="s">
        <v>38</v>
      </c>
      <c r="V10" s="389"/>
      <c r="W10" s="133"/>
    </row>
    <row r="11" spans="1:23" s="46" customFormat="1" ht="12">
      <c r="A11" s="136" t="s">
        <v>45</v>
      </c>
      <c r="B11" s="59"/>
      <c r="C11" s="220"/>
      <c r="D11" s="221"/>
      <c r="E11" s="221"/>
      <c r="F11" s="222"/>
      <c r="G11" s="223"/>
      <c r="H11" s="224"/>
      <c r="I11" s="225"/>
      <c r="J11" s="226"/>
      <c r="K11" s="227"/>
      <c r="L11" s="228"/>
      <c r="M11" s="220"/>
      <c r="N11" s="220"/>
      <c r="O11" s="220"/>
      <c r="P11" s="220"/>
      <c r="Q11" s="229"/>
      <c r="R11" s="230"/>
      <c r="S11" s="220"/>
      <c r="T11" s="221"/>
      <c r="U11" s="221"/>
      <c r="V11" s="227"/>
      <c r="W11" s="63"/>
    </row>
    <row r="12" spans="2:23" s="46" customFormat="1" ht="12">
      <c r="B12" s="46" t="s">
        <v>55</v>
      </c>
      <c r="C12" s="223">
        <v>2979</v>
      </c>
      <c r="D12" s="228">
        <v>3258</v>
      </c>
      <c r="E12" s="228">
        <v>3584</v>
      </c>
      <c r="F12" s="228">
        <v>4595</v>
      </c>
      <c r="G12" s="223">
        <v>3072</v>
      </c>
      <c r="H12" s="231">
        <v>2431</v>
      </c>
      <c r="I12" s="230"/>
      <c r="J12" s="223">
        <v>-827</v>
      </c>
      <c r="K12" s="70">
        <v>-0.25383670963781463</v>
      </c>
      <c r="L12" s="228"/>
      <c r="M12" s="223">
        <v>14300</v>
      </c>
      <c r="N12" s="223">
        <v>12230</v>
      </c>
      <c r="O12" s="223">
        <v>7635</v>
      </c>
      <c r="P12" s="223">
        <v>9793</v>
      </c>
      <c r="Q12" s="232">
        <v>14416</v>
      </c>
      <c r="R12" s="230"/>
      <c r="S12" s="223">
        <v>6237</v>
      </c>
      <c r="T12" s="228">
        <v>5503</v>
      </c>
      <c r="U12" s="64">
        <v>-734</v>
      </c>
      <c r="V12" s="70">
        <v>-0.11768478435145102</v>
      </c>
      <c r="W12" s="228"/>
    </row>
    <row r="13" spans="3:23" s="46" customFormat="1" ht="12">
      <c r="C13" s="223"/>
      <c r="D13" s="228"/>
      <c r="E13" s="228"/>
      <c r="F13" s="228"/>
      <c r="G13" s="223"/>
      <c r="H13" s="231"/>
      <c r="I13" s="230"/>
      <c r="J13" s="223"/>
      <c r="K13" s="70"/>
      <c r="L13" s="228"/>
      <c r="M13" s="223"/>
      <c r="N13" s="223"/>
      <c r="O13" s="223"/>
      <c r="P13" s="223"/>
      <c r="Q13" s="232"/>
      <c r="R13" s="230"/>
      <c r="S13" s="223"/>
      <c r="T13" s="228"/>
      <c r="U13" s="228"/>
      <c r="V13" s="70"/>
      <c r="W13" s="228"/>
    </row>
    <row r="14" spans="1:23" s="46" customFormat="1" ht="12">
      <c r="A14" s="136" t="s">
        <v>46</v>
      </c>
      <c r="C14" s="223"/>
      <c r="D14" s="228"/>
      <c r="E14" s="228"/>
      <c r="F14" s="228"/>
      <c r="G14" s="223"/>
      <c r="H14" s="231"/>
      <c r="I14" s="230"/>
      <c r="J14" s="223"/>
      <c r="K14" s="231"/>
      <c r="L14" s="228"/>
      <c r="M14" s="223"/>
      <c r="N14" s="223"/>
      <c r="O14" s="223"/>
      <c r="P14" s="223"/>
      <c r="Q14" s="232"/>
      <c r="R14" s="230"/>
      <c r="S14" s="223"/>
      <c r="T14" s="228"/>
      <c r="U14" s="228"/>
      <c r="V14" s="231"/>
      <c r="W14" s="228"/>
    </row>
    <row r="15" spans="2:23" s="46" customFormat="1" ht="12">
      <c r="B15" s="46" t="s">
        <v>115</v>
      </c>
      <c r="C15" s="223">
        <v>1402</v>
      </c>
      <c r="D15" s="228">
        <v>4312</v>
      </c>
      <c r="E15" s="228">
        <v>5425</v>
      </c>
      <c r="F15" s="228">
        <v>4607</v>
      </c>
      <c r="G15" s="223">
        <v>2286</v>
      </c>
      <c r="H15" s="231">
        <v>1972</v>
      </c>
      <c r="I15" s="230"/>
      <c r="J15" s="223">
        <v>-2340</v>
      </c>
      <c r="K15" s="70">
        <v>-0.5426716141001855</v>
      </c>
      <c r="L15" s="228"/>
      <c r="M15" s="223">
        <v>13199</v>
      </c>
      <c r="N15" s="223">
        <v>5275</v>
      </c>
      <c r="O15" s="223">
        <v>1864</v>
      </c>
      <c r="P15" s="223">
        <v>1433</v>
      </c>
      <c r="Q15" s="232">
        <v>15746</v>
      </c>
      <c r="R15" s="230"/>
      <c r="S15" s="223">
        <v>5714</v>
      </c>
      <c r="T15" s="228">
        <v>4258</v>
      </c>
      <c r="U15" s="64">
        <v>-1456</v>
      </c>
      <c r="V15" s="70">
        <v>-0.25481274063703185</v>
      </c>
      <c r="W15" s="228"/>
    </row>
    <row r="16" spans="2:23" s="46" customFormat="1" ht="12">
      <c r="B16" s="46" t="s">
        <v>89</v>
      </c>
      <c r="C16" s="223">
        <v>3495</v>
      </c>
      <c r="D16" s="228">
        <v>3292</v>
      </c>
      <c r="E16" s="228">
        <v>3696</v>
      </c>
      <c r="F16" s="228">
        <v>4036</v>
      </c>
      <c r="G16" s="223">
        <v>4542</v>
      </c>
      <c r="H16" s="231">
        <v>4152</v>
      </c>
      <c r="I16" s="230"/>
      <c r="J16" s="223">
        <v>860</v>
      </c>
      <c r="K16" s="70">
        <v>0.26123936816524906</v>
      </c>
      <c r="L16" s="228"/>
      <c r="M16" s="223">
        <v>10234</v>
      </c>
      <c r="N16" s="223">
        <v>13269</v>
      </c>
      <c r="O16" s="223">
        <v>12505</v>
      </c>
      <c r="P16" s="223">
        <v>13070</v>
      </c>
      <c r="Q16" s="232">
        <v>14519</v>
      </c>
      <c r="R16" s="230"/>
      <c r="S16" s="223">
        <v>6787</v>
      </c>
      <c r="T16" s="228">
        <v>8694</v>
      </c>
      <c r="U16" s="64">
        <v>1907</v>
      </c>
      <c r="V16" s="70">
        <v>0.28097834094592605</v>
      </c>
      <c r="W16" s="228"/>
    </row>
    <row r="17" spans="2:23" s="46" customFormat="1" ht="13.5">
      <c r="B17" s="46" t="s">
        <v>226</v>
      </c>
      <c r="C17" s="223">
        <v>2180</v>
      </c>
      <c r="D17" s="228">
        <v>3355</v>
      </c>
      <c r="E17" s="228">
        <v>3313</v>
      </c>
      <c r="F17" s="228">
        <v>3714</v>
      </c>
      <c r="G17" s="223">
        <v>361</v>
      </c>
      <c r="H17" s="231">
        <v>194</v>
      </c>
      <c r="I17" s="230"/>
      <c r="J17" s="223">
        <v>-3161</v>
      </c>
      <c r="K17" s="70">
        <v>-0.9421758569299553</v>
      </c>
      <c r="L17" s="228"/>
      <c r="M17" s="223">
        <v>7203</v>
      </c>
      <c r="N17" s="223">
        <v>7999</v>
      </c>
      <c r="O17" s="223">
        <v>6146</v>
      </c>
      <c r="P17" s="223">
        <v>9915</v>
      </c>
      <c r="Q17" s="232">
        <v>12562</v>
      </c>
      <c r="R17" s="230"/>
      <c r="S17" s="223">
        <v>5535</v>
      </c>
      <c r="T17" s="228">
        <v>555</v>
      </c>
      <c r="U17" s="64">
        <v>-4980</v>
      </c>
      <c r="V17" s="70">
        <v>-0.8997289972899729</v>
      </c>
      <c r="W17" s="228"/>
    </row>
    <row r="18" spans="2:23" s="46" customFormat="1" ht="12">
      <c r="B18" s="46" t="s">
        <v>91</v>
      </c>
      <c r="C18" s="223">
        <v>816</v>
      </c>
      <c r="D18" s="228">
        <v>854</v>
      </c>
      <c r="E18" s="228">
        <v>993</v>
      </c>
      <c r="F18" s="228">
        <v>1376</v>
      </c>
      <c r="G18" s="223">
        <v>887</v>
      </c>
      <c r="H18" s="231">
        <v>725</v>
      </c>
      <c r="I18" s="230"/>
      <c r="J18" s="223">
        <v>-129</v>
      </c>
      <c r="K18" s="70">
        <v>-0.15105386416861827</v>
      </c>
      <c r="L18" s="228"/>
      <c r="M18" s="223">
        <v>3509</v>
      </c>
      <c r="N18" s="223">
        <v>4726</v>
      </c>
      <c r="O18" s="223">
        <v>3733</v>
      </c>
      <c r="P18" s="223">
        <v>2900</v>
      </c>
      <c r="Q18" s="232">
        <v>4039</v>
      </c>
      <c r="R18" s="230"/>
      <c r="S18" s="223">
        <v>1670</v>
      </c>
      <c r="T18" s="228">
        <v>1612</v>
      </c>
      <c r="U18" s="64">
        <v>-58</v>
      </c>
      <c r="V18" s="70">
        <v>-0.03473053892215569</v>
      </c>
      <c r="W18" s="228"/>
    </row>
    <row r="19" spans="2:23" s="46" customFormat="1" ht="12">
      <c r="B19" s="46" t="s">
        <v>92</v>
      </c>
      <c r="C19" s="223">
        <v>483</v>
      </c>
      <c r="D19" s="228">
        <v>842</v>
      </c>
      <c r="E19" s="228">
        <v>660</v>
      </c>
      <c r="F19" s="228">
        <v>609</v>
      </c>
      <c r="G19" s="223">
        <v>515</v>
      </c>
      <c r="H19" s="231">
        <v>728</v>
      </c>
      <c r="I19" s="230"/>
      <c r="J19" s="223">
        <v>-114</v>
      </c>
      <c r="K19" s="70">
        <v>-0.13539192399049882</v>
      </c>
      <c r="L19" s="228"/>
      <c r="M19" s="223">
        <v>1516</v>
      </c>
      <c r="N19" s="223">
        <v>2457</v>
      </c>
      <c r="O19" s="223">
        <v>970</v>
      </c>
      <c r="P19" s="223">
        <v>1427</v>
      </c>
      <c r="Q19" s="232">
        <v>2594</v>
      </c>
      <c r="R19" s="230"/>
      <c r="S19" s="223">
        <v>1325</v>
      </c>
      <c r="T19" s="228">
        <v>1243</v>
      </c>
      <c r="U19" s="64">
        <v>-82</v>
      </c>
      <c r="V19" s="70">
        <v>-0.061886792452830186</v>
      </c>
      <c r="W19" s="228"/>
    </row>
    <row r="20" spans="2:23" s="46" customFormat="1" ht="12">
      <c r="B20" s="46" t="s">
        <v>93</v>
      </c>
      <c r="C20" s="223">
        <v>848</v>
      </c>
      <c r="D20" s="228">
        <v>919</v>
      </c>
      <c r="E20" s="228">
        <v>1031</v>
      </c>
      <c r="F20" s="228">
        <v>1161</v>
      </c>
      <c r="G20" s="223">
        <v>1445</v>
      </c>
      <c r="H20" s="231">
        <v>721</v>
      </c>
      <c r="I20" s="230"/>
      <c r="J20" s="223">
        <v>-198</v>
      </c>
      <c r="K20" s="70">
        <v>-0.21545157780195864</v>
      </c>
      <c r="L20" s="228"/>
      <c r="M20" s="223">
        <v>4230</v>
      </c>
      <c r="N20" s="223">
        <v>5932</v>
      </c>
      <c r="O20" s="223">
        <v>3820</v>
      </c>
      <c r="P20" s="223">
        <v>2907</v>
      </c>
      <c r="Q20" s="232">
        <v>3959</v>
      </c>
      <c r="R20" s="230"/>
      <c r="S20" s="223">
        <v>1767</v>
      </c>
      <c r="T20" s="228">
        <v>2166</v>
      </c>
      <c r="U20" s="64">
        <v>399</v>
      </c>
      <c r="V20" s="70">
        <v>0.22580645161290322</v>
      </c>
      <c r="W20" s="228"/>
    </row>
    <row r="21" spans="2:23" s="46" customFormat="1" ht="12">
      <c r="B21" s="46" t="s">
        <v>94</v>
      </c>
      <c r="C21" s="223">
        <v>1872</v>
      </c>
      <c r="D21" s="228">
        <v>2151</v>
      </c>
      <c r="E21" s="228">
        <v>2090</v>
      </c>
      <c r="F21" s="228">
        <v>1818</v>
      </c>
      <c r="G21" s="223">
        <v>2152</v>
      </c>
      <c r="H21" s="231">
        <v>3372</v>
      </c>
      <c r="I21" s="230"/>
      <c r="J21" s="223">
        <v>1221</v>
      </c>
      <c r="K21" s="70">
        <v>0.5676429567642957</v>
      </c>
      <c r="L21" s="228"/>
      <c r="M21" s="223">
        <v>6715</v>
      </c>
      <c r="N21" s="223">
        <v>7399</v>
      </c>
      <c r="O21" s="223">
        <v>6308</v>
      </c>
      <c r="P21" s="223">
        <v>5779</v>
      </c>
      <c r="Q21" s="232">
        <v>7931</v>
      </c>
      <c r="R21" s="230"/>
      <c r="S21" s="223">
        <v>4023</v>
      </c>
      <c r="T21" s="228">
        <v>5524</v>
      </c>
      <c r="U21" s="64">
        <v>1501</v>
      </c>
      <c r="V21" s="70">
        <v>0.3731046482724335</v>
      </c>
      <c r="W21" s="228"/>
    </row>
    <row r="22" spans="3:23" s="46" customFormat="1" ht="12">
      <c r="C22" s="233">
        <v>11096</v>
      </c>
      <c r="D22" s="234">
        <v>15725</v>
      </c>
      <c r="E22" s="234">
        <v>17208</v>
      </c>
      <c r="F22" s="234">
        <v>17321</v>
      </c>
      <c r="G22" s="233">
        <v>12188</v>
      </c>
      <c r="H22" s="235">
        <v>11864</v>
      </c>
      <c r="I22" s="230"/>
      <c r="J22" s="233">
        <v>-3861</v>
      </c>
      <c r="K22" s="148">
        <v>-0.24553259141494435</v>
      </c>
      <c r="L22" s="228"/>
      <c r="M22" s="233">
        <v>46606</v>
      </c>
      <c r="N22" s="233">
        <v>47057</v>
      </c>
      <c r="O22" s="233">
        <v>35346</v>
      </c>
      <c r="P22" s="233">
        <v>37431</v>
      </c>
      <c r="Q22" s="236">
        <v>61350</v>
      </c>
      <c r="R22" s="230"/>
      <c r="S22" s="233">
        <v>26821</v>
      </c>
      <c r="T22" s="234">
        <v>24052</v>
      </c>
      <c r="U22" s="234">
        <v>-2769</v>
      </c>
      <c r="V22" s="148">
        <v>-0.1032399985086313</v>
      </c>
      <c r="W22" s="228"/>
    </row>
    <row r="23" spans="3:23" s="46" customFormat="1" ht="12">
      <c r="C23" s="223"/>
      <c r="D23" s="228"/>
      <c r="E23" s="228"/>
      <c r="F23" s="228"/>
      <c r="G23" s="223"/>
      <c r="H23" s="231"/>
      <c r="I23" s="230"/>
      <c r="J23" s="223"/>
      <c r="K23" s="231"/>
      <c r="L23" s="228"/>
      <c r="M23" s="223"/>
      <c r="N23" s="223"/>
      <c r="O23" s="223"/>
      <c r="P23" s="223"/>
      <c r="Q23" s="232"/>
      <c r="R23" s="230"/>
      <c r="S23" s="223"/>
      <c r="T23" s="228"/>
      <c r="U23" s="228"/>
      <c r="V23" s="231"/>
      <c r="W23" s="228"/>
    </row>
    <row r="24" spans="1:23" s="46" customFormat="1" ht="12">
      <c r="A24" s="136" t="s">
        <v>95</v>
      </c>
      <c r="C24" s="223">
        <v>-8117</v>
      </c>
      <c r="D24" s="228">
        <v>-12467</v>
      </c>
      <c r="E24" s="228">
        <v>-13624</v>
      </c>
      <c r="F24" s="228">
        <v>-12726</v>
      </c>
      <c r="G24" s="223">
        <v>-9116</v>
      </c>
      <c r="H24" s="231">
        <v>-9433</v>
      </c>
      <c r="I24" s="230"/>
      <c r="J24" s="223">
        <v>3034</v>
      </c>
      <c r="K24" s="70">
        <v>0.24336247693911928</v>
      </c>
      <c r="L24" s="228"/>
      <c r="M24" s="223">
        <v>-32306</v>
      </c>
      <c r="N24" s="223">
        <v>-34827</v>
      </c>
      <c r="O24" s="223">
        <v>-27711</v>
      </c>
      <c r="P24" s="223">
        <v>-27638</v>
      </c>
      <c r="Q24" s="232">
        <v>-46934</v>
      </c>
      <c r="R24" s="230"/>
      <c r="S24" s="223">
        <v>-20584</v>
      </c>
      <c r="T24" s="228">
        <v>-18549</v>
      </c>
      <c r="U24" s="228">
        <v>2035</v>
      </c>
      <c r="V24" s="70">
        <v>0.09886319471434124</v>
      </c>
      <c r="W24" s="228"/>
    </row>
    <row r="25" spans="3:23" s="46" customFormat="1" ht="12">
      <c r="C25" s="223"/>
      <c r="D25" s="228"/>
      <c r="E25" s="228"/>
      <c r="F25" s="228"/>
      <c r="G25" s="223"/>
      <c r="H25" s="231"/>
      <c r="I25" s="230"/>
      <c r="J25" s="223"/>
      <c r="K25" s="231"/>
      <c r="L25" s="228"/>
      <c r="M25" s="223"/>
      <c r="N25" s="223"/>
      <c r="O25" s="223"/>
      <c r="P25" s="223"/>
      <c r="Q25" s="232"/>
      <c r="R25" s="230"/>
      <c r="S25" s="223"/>
      <c r="T25" s="228"/>
      <c r="U25" s="228"/>
      <c r="V25" s="231"/>
      <c r="W25" s="228"/>
    </row>
    <row r="26" spans="2:23" s="46" customFormat="1" ht="12">
      <c r="B26" s="46" t="s">
        <v>96</v>
      </c>
      <c r="C26" s="223">
        <v>222</v>
      </c>
      <c r="D26" s="228">
        <v>241</v>
      </c>
      <c r="E26" s="228">
        <v>271</v>
      </c>
      <c r="F26" s="228">
        <v>245</v>
      </c>
      <c r="G26" s="223">
        <v>185</v>
      </c>
      <c r="H26" s="231">
        <v>195</v>
      </c>
      <c r="I26" s="230"/>
      <c r="J26" s="223">
        <v>-46</v>
      </c>
      <c r="K26" s="70">
        <v>-0.1908713692946058</v>
      </c>
      <c r="L26" s="228"/>
      <c r="M26" s="223">
        <v>403</v>
      </c>
      <c r="N26" s="223">
        <v>1047</v>
      </c>
      <c r="O26" s="223">
        <v>1017</v>
      </c>
      <c r="P26" s="223">
        <v>1011</v>
      </c>
      <c r="Q26" s="232">
        <v>979</v>
      </c>
      <c r="R26" s="230"/>
      <c r="S26" s="223">
        <v>463</v>
      </c>
      <c r="T26" s="228">
        <v>380</v>
      </c>
      <c r="U26" s="64">
        <v>-83</v>
      </c>
      <c r="V26" s="70">
        <v>-0.17926565874730022</v>
      </c>
      <c r="W26" s="228"/>
    </row>
    <row r="27" spans="2:23" s="46" customFormat="1" ht="12">
      <c r="B27" s="46" t="s">
        <v>97</v>
      </c>
      <c r="C27" s="223">
        <v>0</v>
      </c>
      <c r="D27" s="228">
        <v>0</v>
      </c>
      <c r="E27" s="228">
        <v>0</v>
      </c>
      <c r="F27" s="228">
        <v>0</v>
      </c>
      <c r="G27" s="223">
        <v>0</v>
      </c>
      <c r="H27" s="231">
        <v>0</v>
      </c>
      <c r="I27" s="230"/>
      <c r="J27" s="223">
        <v>0</v>
      </c>
      <c r="K27" s="70" t="s">
        <v>67</v>
      </c>
      <c r="L27" s="228"/>
      <c r="M27" s="223">
        <v>3429</v>
      </c>
      <c r="N27" s="223">
        <v>5420</v>
      </c>
      <c r="O27" s="223">
        <v>1436</v>
      </c>
      <c r="P27" s="223">
        <v>0</v>
      </c>
      <c r="Q27" s="232">
        <v>0</v>
      </c>
      <c r="R27" s="230"/>
      <c r="S27" s="223">
        <v>0</v>
      </c>
      <c r="T27" s="228">
        <v>0</v>
      </c>
      <c r="U27" s="64">
        <v>0</v>
      </c>
      <c r="V27" s="70" t="s">
        <v>67</v>
      </c>
      <c r="W27" s="228"/>
    </row>
    <row r="28" spans="2:23" s="46" customFormat="1" ht="12">
      <c r="B28" s="39" t="s">
        <v>98</v>
      </c>
      <c r="C28" s="223">
        <v>0</v>
      </c>
      <c r="D28" s="228">
        <v>0</v>
      </c>
      <c r="E28" s="228">
        <v>0</v>
      </c>
      <c r="F28" s="228">
        <v>0</v>
      </c>
      <c r="G28" s="223">
        <v>0</v>
      </c>
      <c r="H28" s="231">
        <v>0</v>
      </c>
      <c r="I28" s="230"/>
      <c r="J28" s="223">
        <v>0</v>
      </c>
      <c r="K28" s="70" t="s">
        <v>67</v>
      </c>
      <c r="L28" s="228"/>
      <c r="M28" s="223">
        <v>-1400</v>
      </c>
      <c r="N28" s="223">
        <v>0</v>
      </c>
      <c r="O28" s="223">
        <v>0</v>
      </c>
      <c r="P28" s="223">
        <v>-4261</v>
      </c>
      <c r="Q28" s="232">
        <v>0</v>
      </c>
      <c r="R28" s="230"/>
      <c r="S28" s="223">
        <v>0</v>
      </c>
      <c r="T28" s="228">
        <v>0</v>
      </c>
      <c r="U28" s="64">
        <v>0</v>
      </c>
      <c r="V28" s="70" t="s">
        <v>67</v>
      </c>
      <c r="W28" s="228"/>
    </row>
    <row r="29" spans="2:23" s="46" customFormat="1" ht="12">
      <c r="B29" s="46" t="s">
        <v>99</v>
      </c>
      <c r="C29" s="237">
        <v>857</v>
      </c>
      <c r="D29" s="228">
        <v>813</v>
      </c>
      <c r="E29" s="228">
        <v>1169</v>
      </c>
      <c r="F29" s="228">
        <v>1304</v>
      </c>
      <c r="G29" s="223">
        <v>1312</v>
      </c>
      <c r="H29" s="231">
        <v>1118</v>
      </c>
      <c r="I29" s="230"/>
      <c r="J29" s="223">
        <v>305</v>
      </c>
      <c r="K29" s="70">
        <v>0.3751537515375154</v>
      </c>
      <c r="L29" s="228"/>
      <c r="M29" s="223">
        <v>1271</v>
      </c>
      <c r="N29" s="223">
        <v>2682</v>
      </c>
      <c r="O29" s="223">
        <v>2773</v>
      </c>
      <c r="P29" s="223">
        <v>2792</v>
      </c>
      <c r="Q29" s="232">
        <v>4143</v>
      </c>
      <c r="R29" s="230"/>
      <c r="S29" s="223">
        <v>1670</v>
      </c>
      <c r="T29" s="228">
        <v>2430</v>
      </c>
      <c r="U29" s="64">
        <v>760</v>
      </c>
      <c r="V29" s="70">
        <v>0.4550898203592814</v>
      </c>
      <c r="W29" s="228"/>
    </row>
    <row r="30" spans="2:23" s="46" customFormat="1" ht="12">
      <c r="B30" s="46" t="s">
        <v>100</v>
      </c>
      <c r="C30" s="223">
        <v>0</v>
      </c>
      <c r="D30" s="228">
        <v>0</v>
      </c>
      <c r="E30" s="228">
        <v>0</v>
      </c>
      <c r="F30" s="228">
        <v>0</v>
      </c>
      <c r="G30" s="223">
        <v>0</v>
      </c>
      <c r="H30" s="231">
        <v>0</v>
      </c>
      <c r="I30" s="230"/>
      <c r="J30" s="223">
        <v>0</v>
      </c>
      <c r="K30" s="70" t="s">
        <v>67</v>
      </c>
      <c r="L30" s="228"/>
      <c r="M30" s="223">
        <v>0</v>
      </c>
      <c r="N30" s="223">
        <v>0</v>
      </c>
      <c r="O30" s="223">
        <v>1200</v>
      </c>
      <c r="P30" s="223">
        <v>0</v>
      </c>
      <c r="Q30" s="232">
        <v>0</v>
      </c>
      <c r="R30" s="230"/>
      <c r="S30" s="223">
        <v>0</v>
      </c>
      <c r="T30" s="228">
        <v>0</v>
      </c>
      <c r="U30" s="64">
        <v>0</v>
      </c>
      <c r="V30" s="70" t="s">
        <v>67</v>
      </c>
      <c r="W30" s="228"/>
    </row>
    <row r="31" spans="3:23" s="46" customFormat="1" ht="12">
      <c r="C31" s="223"/>
      <c r="D31" s="228"/>
      <c r="E31" s="228"/>
      <c r="F31" s="228"/>
      <c r="G31" s="223"/>
      <c r="H31" s="231"/>
      <c r="I31" s="230"/>
      <c r="J31" s="223"/>
      <c r="K31" s="231"/>
      <c r="L31" s="228"/>
      <c r="M31" s="223"/>
      <c r="N31" s="223"/>
      <c r="O31" s="223"/>
      <c r="P31" s="223"/>
      <c r="Q31" s="232"/>
      <c r="R31" s="230"/>
      <c r="S31" s="223"/>
      <c r="T31" s="228"/>
      <c r="U31" s="228"/>
      <c r="V31" s="231"/>
      <c r="W31" s="228"/>
    </row>
    <row r="32" spans="1:23" s="46" customFormat="1" ht="12.75" thickBot="1">
      <c r="A32" s="136" t="s">
        <v>128</v>
      </c>
      <c r="C32" s="238">
        <v>-9196</v>
      </c>
      <c r="D32" s="239">
        <v>-13521</v>
      </c>
      <c r="E32" s="239">
        <v>-15064</v>
      </c>
      <c r="F32" s="239">
        <v>-14275</v>
      </c>
      <c r="G32" s="238">
        <v>-10613</v>
      </c>
      <c r="H32" s="240">
        <v>-10746</v>
      </c>
      <c r="I32" s="230"/>
      <c r="J32" s="238">
        <v>2775</v>
      </c>
      <c r="K32" s="163">
        <v>0.20523629909030397</v>
      </c>
      <c r="L32" s="228"/>
      <c r="M32" s="238">
        <v>-36009</v>
      </c>
      <c r="N32" s="238">
        <v>-43976</v>
      </c>
      <c r="O32" s="238">
        <v>-34137</v>
      </c>
      <c r="P32" s="238">
        <v>-27180</v>
      </c>
      <c r="Q32" s="241">
        <v>-52056</v>
      </c>
      <c r="R32" s="230"/>
      <c r="S32" s="238">
        <v>-22717</v>
      </c>
      <c r="T32" s="239">
        <v>-21359</v>
      </c>
      <c r="U32" s="239">
        <v>1358</v>
      </c>
      <c r="V32" s="163">
        <v>0.05977902011709293</v>
      </c>
      <c r="W32" s="228"/>
    </row>
    <row r="33" spans="3:23" s="46" customFormat="1" ht="12.75" thickTop="1">
      <c r="C33" s="242"/>
      <c r="D33" s="242"/>
      <c r="E33" s="242"/>
      <c r="F33" s="242"/>
      <c r="G33" s="242"/>
      <c r="H33" s="242"/>
      <c r="I33" s="230"/>
      <c r="J33" s="242"/>
      <c r="K33" s="242"/>
      <c r="L33" s="228"/>
      <c r="M33" s="242"/>
      <c r="N33" s="242"/>
      <c r="O33" s="242"/>
      <c r="P33" s="242"/>
      <c r="Q33" s="242"/>
      <c r="R33" s="230"/>
      <c r="S33" s="228"/>
      <c r="T33" s="228"/>
      <c r="U33" s="228"/>
      <c r="V33" s="242"/>
      <c r="W33" s="63"/>
    </row>
    <row r="34" spans="1:23" s="46" customFormat="1" ht="12">
      <c r="A34" s="46" t="s">
        <v>117</v>
      </c>
      <c r="C34" s="242">
        <v>298</v>
      </c>
      <c r="D34" s="242">
        <v>292</v>
      </c>
      <c r="E34" s="242">
        <v>299</v>
      </c>
      <c r="F34" s="242">
        <v>319</v>
      </c>
      <c r="G34" s="242">
        <v>332</v>
      </c>
      <c r="H34" s="242">
        <v>346</v>
      </c>
      <c r="I34" s="230"/>
      <c r="J34" s="228">
        <v>54</v>
      </c>
      <c r="K34" s="168">
        <v>0.18493150684931506</v>
      </c>
      <c r="L34" s="228"/>
      <c r="M34" s="242">
        <v>215</v>
      </c>
      <c r="N34" s="242">
        <v>293</v>
      </c>
      <c r="O34" s="242">
        <v>272</v>
      </c>
      <c r="P34" s="242">
        <v>289</v>
      </c>
      <c r="Q34" s="242">
        <v>319</v>
      </c>
      <c r="R34" s="230"/>
      <c r="S34" s="228">
        <v>292</v>
      </c>
      <c r="T34" s="228">
        <v>346</v>
      </c>
      <c r="U34" s="64">
        <v>54</v>
      </c>
      <c r="V34" s="168">
        <v>0.18493150684931506</v>
      </c>
      <c r="W34" s="63"/>
    </row>
    <row r="35" spans="10:11" ht="12.75">
      <c r="J35" s="124"/>
      <c r="K35" s="124"/>
    </row>
    <row r="36" spans="10:11" ht="12.75">
      <c r="J36" s="124"/>
      <c r="K36" s="124"/>
    </row>
    <row r="37" spans="1:22" ht="12.75" customHeight="1">
      <c r="A37" s="373" t="s">
        <v>129</v>
      </c>
      <c r="B37" s="373"/>
      <c r="C37" s="373"/>
      <c r="D37" s="373"/>
      <c r="E37" s="373"/>
      <c r="F37" s="373"/>
      <c r="G37" s="373"/>
      <c r="H37" s="373"/>
      <c r="I37" s="373"/>
      <c r="J37" s="373"/>
      <c r="K37" s="373"/>
      <c r="L37" s="373"/>
      <c r="M37" s="373"/>
      <c r="N37" s="373"/>
      <c r="O37" s="373"/>
      <c r="P37" s="373"/>
      <c r="Q37" s="373"/>
      <c r="R37" s="373"/>
      <c r="S37" s="373"/>
      <c r="T37" s="373"/>
      <c r="U37" s="373"/>
      <c r="V37" s="32"/>
    </row>
    <row r="38" spans="1:22" ht="27" customHeight="1">
      <c r="A38" s="373" t="s">
        <v>239</v>
      </c>
      <c r="B38" s="373"/>
      <c r="C38" s="373"/>
      <c r="D38" s="373"/>
      <c r="E38" s="373"/>
      <c r="F38" s="373"/>
      <c r="G38" s="373"/>
      <c r="H38" s="373"/>
      <c r="I38" s="373"/>
      <c r="J38" s="373"/>
      <c r="K38" s="373"/>
      <c r="L38" s="373"/>
      <c r="M38" s="373"/>
      <c r="N38" s="373"/>
      <c r="O38" s="373"/>
      <c r="P38" s="373"/>
      <c r="Q38" s="373"/>
      <c r="R38" s="373"/>
      <c r="S38" s="373"/>
      <c r="T38" s="373"/>
      <c r="U38" s="373"/>
      <c r="V38" s="31"/>
    </row>
  </sheetData>
  <mergeCells count="6">
    <mergeCell ref="A37:U37"/>
    <mergeCell ref="A38:U38"/>
    <mergeCell ref="S9:V9"/>
    <mergeCell ref="J9:K9"/>
    <mergeCell ref="J10:K10"/>
    <mergeCell ref="U10:V10"/>
  </mergeCells>
  <printOptions/>
  <pageMargins left="0" right="0" top="0.1968503937007874" bottom="0.7480314960629921" header="0" footer="0.5118110236220472"/>
  <pageSetup fitToHeight="1" fitToWidth="1" horizontalDpi="600" verticalDpi="600" orientation="landscape" scale="82" r:id="rId2"/>
  <headerFooter alignWithMargins="0">
    <oddFooter>&amp;LCCI Supplementary Q2/05 - Nov 3 04&amp;CPage 5</oddFooter>
  </headerFooter>
  <drawing r:id="rId1"/>
</worksheet>
</file>

<file path=xl/worksheets/sheet8.xml><?xml version="1.0" encoding="utf-8"?>
<worksheet xmlns="http://schemas.openxmlformats.org/spreadsheetml/2006/main" xmlns:r="http://schemas.openxmlformats.org/officeDocument/2006/relationships">
  <sheetPr codeName="Sheet22">
    <pageSetUpPr fitToPage="1"/>
  </sheetPr>
  <dimension ref="A6:W45"/>
  <sheetViews>
    <sheetView zoomScale="80" zoomScaleNormal="80" zoomScaleSheetLayoutView="80" workbookViewId="0" topLeftCell="A1">
      <selection activeCell="C4" sqref="C4"/>
    </sheetView>
  </sheetViews>
  <sheetFormatPr defaultColWidth="9.140625" defaultRowHeight="12.75"/>
  <cols>
    <col min="1" max="1" width="2.7109375" style="0" customWidth="1"/>
    <col min="2" max="2" width="32.7109375" style="0" customWidth="1"/>
    <col min="3" max="4" width="7.7109375" style="244" customWidth="1"/>
    <col min="5" max="8" width="7.7109375" style="0" customWidth="1"/>
    <col min="9" max="9" width="0.85546875" style="118" customWidth="1"/>
    <col min="10" max="11" width="8.28125" style="0" customWidth="1"/>
    <col min="12" max="12" width="0.85546875" style="124" customWidth="1"/>
    <col min="13" max="17" width="7.7109375" style="0" customWidth="1"/>
    <col min="18" max="18" width="0.85546875" style="124" customWidth="1"/>
    <col min="19" max="21" width="7.7109375" style="0" customWidth="1"/>
    <col min="22" max="22" width="7.7109375" style="0" customWidth="1" collapsed="1"/>
    <col min="23" max="23" width="2.28125" style="124" customWidth="1"/>
  </cols>
  <sheetData>
    <row r="6" spans="1:23" ht="15">
      <c r="A6" s="128" t="s">
        <v>130</v>
      </c>
      <c r="B6" s="128"/>
      <c r="C6" s="243"/>
      <c r="D6" s="243"/>
      <c r="E6" s="128"/>
      <c r="F6" s="128"/>
      <c r="G6" s="128"/>
      <c r="H6" s="128"/>
      <c r="I6" s="205"/>
      <c r="J6" s="128"/>
      <c r="K6" s="128"/>
      <c r="L6" s="206"/>
      <c r="M6" s="128"/>
      <c r="N6" s="128"/>
      <c r="O6" s="128"/>
      <c r="P6" s="128"/>
      <c r="Q6" s="128"/>
      <c r="R6" s="206"/>
      <c r="S6" s="128"/>
      <c r="T6" s="128"/>
      <c r="U6" s="128"/>
      <c r="V6" s="128"/>
      <c r="W6" s="206"/>
    </row>
    <row r="7" spans="1:23" ht="15">
      <c r="A7" s="128" t="s">
        <v>114</v>
      </c>
      <c r="B7" s="128"/>
      <c r="C7" s="243"/>
      <c r="D7" s="243"/>
      <c r="E7" s="128"/>
      <c r="F7" s="128"/>
      <c r="G7" s="128"/>
      <c r="H7" s="128"/>
      <c r="I7" s="205"/>
      <c r="J7" s="128"/>
      <c r="K7" s="128"/>
      <c r="L7" s="206"/>
      <c r="M7" s="128"/>
      <c r="N7" s="128"/>
      <c r="O7" s="128"/>
      <c r="P7" s="128"/>
      <c r="Q7" s="128"/>
      <c r="R7" s="206"/>
      <c r="S7" s="128"/>
      <c r="T7" s="128"/>
      <c r="U7" s="128"/>
      <c r="V7" s="128"/>
      <c r="W7" s="206"/>
    </row>
    <row r="8" spans="2:22" ht="15">
      <c r="B8" s="28"/>
      <c r="S8" s="128"/>
      <c r="T8" s="128"/>
      <c r="U8" s="128"/>
      <c r="V8" s="128"/>
    </row>
    <row r="9" spans="1:23" s="46" customFormat="1" ht="12.75" customHeight="1">
      <c r="A9" s="38" t="s">
        <v>28</v>
      </c>
      <c r="C9" s="245"/>
      <c r="D9" s="246"/>
      <c r="E9" s="131"/>
      <c r="F9" s="131"/>
      <c r="G9" s="130"/>
      <c r="H9" s="132"/>
      <c r="I9" s="43"/>
      <c r="J9" s="382" t="s">
        <v>29</v>
      </c>
      <c r="K9" s="376"/>
      <c r="L9" s="133"/>
      <c r="M9" s="134"/>
      <c r="N9" s="132"/>
      <c r="O9" s="132"/>
      <c r="P9" s="130"/>
      <c r="Q9" s="134"/>
      <c r="R9" s="133"/>
      <c r="S9" s="374" t="s">
        <v>30</v>
      </c>
      <c r="T9" s="375"/>
      <c r="U9" s="375"/>
      <c r="V9" s="376"/>
      <c r="W9" s="247"/>
    </row>
    <row r="10" spans="1:23" s="46" customFormat="1" ht="13.5" customHeight="1">
      <c r="A10" s="47" t="s">
        <v>218</v>
      </c>
      <c r="B10" s="47"/>
      <c r="C10" s="248" t="s">
        <v>32</v>
      </c>
      <c r="D10" s="249" t="s">
        <v>33</v>
      </c>
      <c r="E10" s="49" t="s">
        <v>34</v>
      </c>
      <c r="F10" s="49" t="s">
        <v>35</v>
      </c>
      <c r="G10" s="48" t="s">
        <v>36</v>
      </c>
      <c r="H10" s="50" t="s">
        <v>37</v>
      </c>
      <c r="I10" s="43"/>
      <c r="J10" s="386" t="s">
        <v>38</v>
      </c>
      <c r="K10" s="387"/>
      <c r="L10" s="43"/>
      <c r="M10" s="51" t="s">
        <v>39</v>
      </c>
      <c r="N10" s="50" t="s">
        <v>40</v>
      </c>
      <c r="O10" s="50" t="s">
        <v>41</v>
      </c>
      <c r="P10" s="50" t="s">
        <v>42</v>
      </c>
      <c r="Q10" s="50" t="s">
        <v>43</v>
      </c>
      <c r="R10" s="43"/>
      <c r="S10" s="174" t="s">
        <v>33</v>
      </c>
      <c r="T10" s="43" t="s">
        <v>37</v>
      </c>
      <c r="U10" s="388" t="s">
        <v>38</v>
      </c>
      <c r="V10" s="389"/>
      <c r="W10" s="43"/>
    </row>
    <row r="11" spans="1:23" s="46" customFormat="1" ht="12">
      <c r="A11" s="136" t="s">
        <v>45</v>
      </c>
      <c r="B11" s="59"/>
      <c r="C11" s="213"/>
      <c r="D11" s="214"/>
      <c r="E11" s="138"/>
      <c r="F11" s="139"/>
      <c r="G11" s="140"/>
      <c r="H11" s="141"/>
      <c r="I11" s="58"/>
      <c r="J11" s="250"/>
      <c r="K11" s="251"/>
      <c r="L11" s="63"/>
      <c r="M11" s="137"/>
      <c r="N11" s="143"/>
      <c r="O11" s="137"/>
      <c r="P11" s="143"/>
      <c r="Q11" s="143"/>
      <c r="R11" s="63"/>
      <c r="S11" s="137"/>
      <c r="T11" s="138"/>
      <c r="U11" s="138"/>
      <c r="V11" s="251"/>
      <c r="W11" s="63"/>
    </row>
    <row r="12" spans="1:23" s="46" customFormat="1" ht="12">
      <c r="A12" s="136"/>
      <c r="B12" s="46" t="s">
        <v>53</v>
      </c>
      <c r="C12" s="60">
        <v>27632</v>
      </c>
      <c r="D12" s="61">
        <v>39144</v>
      </c>
      <c r="E12" s="61">
        <v>48540</v>
      </c>
      <c r="F12" s="61">
        <v>60667</v>
      </c>
      <c r="G12" s="60">
        <v>38322</v>
      </c>
      <c r="H12" s="62">
        <v>36499</v>
      </c>
      <c r="I12" s="64"/>
      <c r="J12" s="223">
        <v>-2645</v>
      </c>
      <c r="K12" s="70">
        <v>-0.06757101982423872</v>
      </c>
      <c r="L12" s="61"/>
      <c r="M12" s="60">
        <v>169892</v>
      </c>
      <c r="N12" s="66">
        <v>140251</v>
      </c>
      <c r="O12" s="60">
        <v>90534</v>
      </c>
      <c r="P12" s="66">
        <v>97784</v>
      </c>
      <c r="Q12" s="66">
        <v>175983</v>
      </c>
      <c r="R12" s="61"/>
      <c r="S12" s="60">
        <v>66776</v>
      </c>
      <c r="T12" s="61">
        <v>74821</v>
      </c>
      <c r="U12" s="64">
        <v>8045</v>
      </c>
      <c r="V12" s="70">
        <v>0.12047741703606087</v>
      </c>
      <c r="W12" s="61"/>
    </row>
    <row r="13" spans="1:23" s="46" customFormat="1" ht="12">
      <c r="A13" s="136"/>
      <c r="B13" s="46" t="s">
        <v>54</v>
      </c>
      <c r="C13" s="60">
        <v>15063</v>
      </c>
      <c r="D13" s="61">
        <v>27058</v>
      </c>
      <c r="E13" s="61">
        <v>36177</v>
      </c>
      <c r="F13" s="61">
        <v>48971</v>
      </c>
      <c r="G13" s="60">
        <v>22822</v>
      </c>
      <c r="H13" s="62">
        <v>21347</v>
      </c>
      <c r="I13" s="64"/>
      <c r="J13" s="223">
        <v>-5711</v>
      </c>
      <c r="K13" s="70">
        <v>-0.2110651193731983</v>
      </c>
      <c r="L13" s="61"/>
      <c r="M13" s="60">
        <v>87860</v>
      </c>
      <c r="N13" s="66">
        <v>47374</v>
      </c>
      <c r="O13" s="60">
        <v>46994</v>
      </c>
      <c r="P13" s="66">
        <v>63165</v>
      </c>
      <c r="Q13" s="66">
        <v>127269</v>
      </c>
      <c r="R13" s="61"/>
      <c r="S13" s="60">
        <v>42121</v>
      </c>
      <c r="T13" s="61">
        <v>44169</v>
      </c>
      <c r="U13" s="64">
        <v>2048</v>
      </c>
      <c r="V13" s="70">
        <v>0.04862182759193751</v>
      </c>
      <c r="W13" s="61"/>
    </row>
    <row r="14" spans="1:23" s="46" customFormat="1" ht="12">
      <c r="A14" s="136"/>
      <c r="B14" s="46" t="s">
        <v>55</v>
      </c>
      <c r="C14" s="60">
        <v>2979</v>
      </c>
      <c r="D14" s="61">
        <v>3258</v>
      </c>
      <c r="E14" s="61">
        <v>3584</v>
      </c>
      <c r="F14" s="61">
        <v>4595</v>
      </c>
      <c r="G14" s="60">
        <v>3072</v>
      </c>
      <c r="H14" s="62">
        <v>2431</v>
      </c>
      <c r="I14" s="64"/>
      <c r="J14" s="223">
        <v>-827</v>
      </c>
      <c r="K14" s="70">
        <v>-0.25383670963781463</v>
      </c>
      <c r="L14" s="61"/>
      <c r="M14" s="60">
        <v>14300</v>
      </c>
      <c r="N14" s="66">
        <v>12230</v>
      </c>
      <c r="O14" s="60">
        <v>7635</v>
      </c>
      <c r="P14" s="66">
        <v>9793</v>
      </c>
      <c r="Q14" s="66">
        <v>14416</v>
      </c>
      <c r="R14" s="61"/>
      <c r="S14" s="60">
        <v>6237</v>
      </c>
      <c r="T14" s="61">
        <v>5503</v>
      </c>
      <c r="U14" s="64">
        <v>-734</v>
      </c>
      <c r="V14" s="70">
        <v>-0.11768478435145102</v>
      </c>
      <c r="W14" s="61"/>
    </row>
    <row r="15" spans="3:23" s="46" customFormat="1" ht="12">
      <c r="C15" s="145">
        <v>45674</v>
      </c>
      <c r="D15" s="146">
        <v>69460</v>
      </c>
      <c r="E15" s="146">
        <v>88301</v>
      </c>
      <c r="F15" s="146">
        <v>114233</v>
      </c>
      <c r="G15" s="145">
        <v>64216</v>
      </c>
      <c r="H15" s="152">
        <v>60277</v>
      </c>
      <c r="I15" s="64"/>
      <c r="J15" s="145">
        <v>-9183</v>
      </c>
      <c r="K15" s="148">
        <v>-0.13220558594874748</v>
      </c>
      <c r="L15" s="61"/>
      <c r="M15" s="145">
        <v>272052</v>
      </c>
      <c r="N15" s="149">
        <v>199855</v>
      </c>
      <c r="O15" s="145">
        <v>145163</v>
      </c>
      <c r="P15" s="149">
        <v>170742</v>
      </c>
      <c r="Q15" s="149">
        <v>317668</v>
      </c>
      <c r="R15" s="61"/>
      <c r="S15" s="145">
        <v>115134</v>
      </c>
      <c r="T15" s="146">
        <v>124493</v>
      </c>
      <c r="U15" s="146">
        <v>9359</v>
      </c>
      <c r="V15" s="148">
        <v>0.08128789063178557</v>
      </c>
      <c r="W15" s="61"/>
    </row>
    <row r="16" spans="1:23" s="46" customFormat="1" ht="12">
      <c r="A16" s="136" t="s">
        <v>46</v>
      </c>
      <c r="C16" s="60"/>
      <c r="D16" s="61"/>
      <c r="E16" s="61"/>
      <c r="F16" s="61"/>
      <c r="G16" s="60"/>
      <c r="H16" s="62"/>
      <c r="I16" s="64"/>
      <c r="J16" s="60"/>
      <c r="K16" s="62"/>
      <c r="L16" s="61"/>
      <c r="M16" s="60"/>
      <c r="N16" s="66"/>
      <c r="O16" s="60"/>
      <c r="P16" s="66"/>
      <c r="Q16" s="66"/>
      <c r="R16" s="61"/>
      <c r="S16" s="60"/>
      <c r="T16" s="61"/>
      <c r="U16" s="61"/>
      <c r="V16" s="62"/>
      <c r="W16" s="61"/>
    </row>
    <row r="17" spans="2:23" s="46" customFormat="1" ht="12">
      <c r="B17" s="46" t="s">
        <v>115</v>
      </c>
      <c r="C17" s="60">
        <v>21217</v>
      </c>
      <c r="D17" s="61">
        <v>33610</v>
      </c>
      <c r="E17" s="61">
        <v>49413</v>
      </c>
      <c r="F17" s="61">
        <v>60586</v>
      </c>
      <c r="G17" s="60">
        <v>28954</v>
      </c>
      <c r="H17" s="62">
        <v>28050</v>
      </c>
      <c r="I17" s="64"/>
      <c r="J17" s="223">
        <v>-5560</v>
      </c>
      <c r="K17" s="70">
        <v>-0.16542695626301696</v>
      </c>
      <c r="L17" s="61"/>
      <c r="M17" s="66">
        <v>142246</v>
      </c>
      <c r="N17" s="66">
        <v>91273</v>
      </c>
      <c r="O17" s="66">
        <v>64869</v>
      </c>
      <c r="P17" s="66">
        <v>77997</v>
      </c>
      <c r="Q17" s="66">
        <v>164826</v>
      </c>
      <c r="R17" s="61"/>
      <c r="S17" s="60">
        <v>54827</v>
      </c>
      <c r="T17" s="61">
        <v>57004</v>
      </c>
      <c r="U17" s="64">
        <v>2177</v>
      </c>
      <c r="V17" s="70">
        <v>0.039706713845368155</v>
      </c>
      <c r="W17" s="61"/>
    </row>
    <row r="18" spans="2:23" s="46" customFormat="1" ht="12">
      <c r="B18" s="46" t="s">
        <v>89</v>
      </c>
      <c r="C18" s="60">
        <v>7468</v>
      </c>
      <c r="D18" s="61">
        <v>7078</v>
      </c>
      <c r="E18" s="61">
        <v>7703</v>
      </c>
      <c r="F18" s="61">
        <v>9086</v>
      </c>
      <c r="G18" s="60">
        <v>9357</v>
      </c>
      <c r="H18" s="62">
        <v>8360</v>
      </c>
      <c r="I18" s="64"/>
      <c r="J18" s="223">
        <v>1282</v>
      </c>
      <c r="K18" s="70">
        <v>0.18112461147216727</v>
      </c>
      <c r="L18" s="61"/>
      <c r="M18" s="60">
        <v>24233</v>
      </c>
      <c r="N18" s="66">
        <v>29253</v>
      </c>
      <c r="O18" s="60">
        <v>26310</v>
      </c>
      <c r="P18" s="66">
        <v>28762</v>
      </c>
      <c r="Q18" s="66">
        <v>31335</v>
      </c>
      <c r="R18" s="61"/>
      <c r="S18" s="60">
        <v>14546</v>
      </c>
      <c r="T18" s="61">
        <v>17717</v>
      </c>
      <c r="U18" s="64">
        <v>3171</v>
      </c>
      <c r="V18" s="70">
        <v>0.2179980750721848</v>
      </c>
      <c r="W18" s="61"/>
    </row>
    <row r="19" spans="2:23" s="46" customFormat="1" ht="12">
      <c r="B19" s="46" t="s">
        <v>131</v>
      </c>
      <c r="C19" s="60">
        <v>3311</v>
      </c>
      <c r="D19" s="61">
        <v>3561</v>
      </c>
      <c r="E19" s="61">
        <v>4386</v>
      </c>
      <c r="F19" s="61">
        <v>4935</v>
      </c>
      <c r="G19" s="60">
        <v>4162</v>
      </c>
      <c r="H19" s="62">
        <v>3264</v>
      </c>
      <c r="I19" s="64"/>
      <c r="J19" s="223">
        <v>-297</v>
      </c>
      <c r="K19" s="70">
        <v>-0.08340353833192923</v>
      </c>
      <c r="L19" s="61"/>
      <c r="M19" s="60">
        <v>11607</v>
      </c>
      <c r="N19" s="66">
        <v>13236</v>
      </c>
      <c r="O19" s="60">
        <v>8739</v>
      </c>
      <c r="P19" s="66">
        <v>14233</v>
      </c>
      <c r="Q19" s="66">
        <v>16193</v>
      </c>
      <c r="R19" s="61"/>
      <c r="S19" s="60">
        <v>6872</v>
      </c>
      <c r="T19" s="61">
        <v>7426</v>
      </c>
      <c r="U19" s="64">
        <v>554</v>
      </c>
      <c r="V19" s="70">
        <v>0.08061699650756694</v>
      </c>
      <c r="W19" s="61"/>
    </row>
    <row r="20" spans="2:23" s="46" customFormat="1" ht="12">
      <c r="B20" s="46" t="s">
        <v>91</v>
      </c>
      <c r="C20" s="60">
        <v>2422</v>
      </c>
      <c r="D20" s="61">
        <v>2426</v>
      </c>
      <c r="E20" s="61">
        <v>2560</v>
      </c>
      <c r="F20" s="61">
        <v>3036</v>
      </c>
      <c r="G20" s="60">
        <v>2456</v>
      </c>
      <c r="H20" s="62">
        <v>2362</v>
      </c>
      <c r="I20" s="64"/>
      <c r="J20" s="223">
        <v>-64</v>
      </c>
      <c r="K20" s="70">
        <v>-0.026380873866446827</v>
      </c>
      <c r="L20" s="61"/>
      <c r="M20" s="60">
        <v>8700</v>
      </c>
      <c r="N20" s="66">
        <v>10889</v>
      </c>
      <c r="O20" s="60">
        <v>10085</v>
      </c>
      <c r="P20" s="66">
        <v>9115</v>
      </c>
      <c r="Q20" s="66">
        <v>10444</v>
      </c>
      <c r="R20" s="61"/>
      <c r="S20" s="60">
        <v>4848</v>
      </c>
      <c r="T20" s="61">
        <v>4818</v>
      </c>
      <c r="U20" s="64">
        <v>-30</v>
      </c>
      <c r="V20" s="70">
        <v>-0.006188118811881188</v>
      </c>
      <c r="W20" s="61"/>
    </row>
    <row r="21" spans="2:23" s="46" customFormat="1" ht="12">
      <c r="B21" s="46" t="s">
        <v>92</v>
      </c>
      <c r="C21" s="60">
        <v>2939</v>
      </c>
      <c r="D21" s="61">
        <v>2894</v>
      </c>
      <c r="E21" s="61">
        <v>2908</v>
      </c>
      <c r="F21" s="61">
        <v>2712</v>
      </c>
      <c r="G21" s="60">
        <v>2967</v>
      </c>
      <c r="H21" s="62">
        <v>3305</v>
      </c>
      <c r="I21" s="64"/>
      <c r="J21" s="223">
        <v>411</v>
      </c>
      <c r="K21" s="70">
        <v>0.14201796821008983</v>
      </c>
      <c r="L21" s="61"/>
      <c r="M21" s="60">
        <v>7897</v>
      </c>
      <c r="N21" s="66">
        <v>11443</v>
      </c>
      <c r="O21" s="60">
        <v>10840</v>
      </c>
      <c r="P21" s="66">
        <v>11950</v>
      </c>
      <c r="Q21" s="66">
        <v>11453</v>
      </c>
      <c r="R21" s="61"/>
      <c r="S21" s="60">
        <v>5833</v>
      </c>
      <c r="T21" s="61">
        <v>6272</v>
      </c>
      <c r="U21" s="64">
        <v>439</v>
      </c>
      <c r="V21" s="70">
        <v>0.07526144351105778</v>
      </c>
      <c r="W21" s="61"/>
    </row>
    <row r="22" spans="2:23" s="46" customFormat="1" ht="12">
      <c r="B22" s="46" t="s">
        <v>93</v>
      </c>
      <c r="C22" s="60">
        <v>848</v>
      </c>
      <c r="D22" s="61">
        <v>919</v>
      </c>
      <c r="E22" s="61">
        <v>1030</v>
      </c>
      <c r="F22" s="61">
        <v>1162</v>
      </c>
      <c r="G22" s="60">
        <v>1446</v>
      </c>
      <c r="H22" s="62">
        <v>725</v>
      </c>
      <c r="I22" s="64"/>
      <c r="J22" s="223">
        <v>-194</v>
      </c>
      <c r="K22" s="70">
        <v>-0.21109902067464636</v>
      </c>
      <c r="L22" s="61"/>
      <c r="M22" s="60">
        <v>4230</v>
      </c>
      <c r="N22" s="66">
        <v>5932</v>
      </c>
      <c r="O22" s="60">
        <v>3821</v>
      </c>
      <c r="P22" s="66">
        <v>2907</v>
      </c>
      <c r="Q22" s="66">
        <v>3959</v>
      </c>
      <c r="R22" s="61"/>
      <c r="S22" s="60">
        <v>1767</v>
      </c>
      <c r="T22" s="61">
        <v>2171</v>
      </c>
      <c r="U22" s="64">
        <v>404</v>
      </c>
      <c r="V22" s="70">
        <v>0.2286361063950198</v>
      </c>
      <c r="W22" s="61"/>
    </row>
    <row r="23" spans="2:23" s="46" customFormat="1" ht="12">
      <c r="B23" s="46" t="s">
        <v>94</v>
      </c>
      <c r="C23" s="60">
        <v>5011</v>
      </c>
      <c r="D23" s="61">
        <v>5064</v>
      </c>
      <c r="E23" s="61">
        <v>5796</v>
      </c>
      <c r="F23" s="61">
        <v>5540</v>
      </c>
      <c r="G23" s="60">
        <v>5572</v>
      </c>
      <c r="H23" s="62">
        <v>7262</v>
      </c>
      <c r="I23" s="64"/>
      <c r="J23" s="223">
        <v>2198</v>
      </c>
      <c r="K23" s="70">
        <v>0.434044233807267</v>
      </c>
      <c r="L23" s="61"/>
      <c r="M23" s="60">
        <v>19501</v>
      </c>
      <c r="N23" s="66">
        <v>22528</v>
      </c>
      <c r="O23" s="60">
        <v>15768</v>
      </c>
      <c r="P23" s="66">
        <v>17969</v>
      </c>
      <c r="Q23" s="66">
        <v>21411</v>
      </c>
      <c r="R23" s="61"/>
      <c r="S23" s="60">
        <v>10075</v>
      </c>
      <c r="T23" s="61">
        <v>12834</v>
      </c>
      <c r="U23" s="64">
        <v>2759</v>
      </c>
      <c r="V23" s="70">
        <v>0.27384615384615385</v>
      </c>
      <c r="W23" s="61"/>
    </row>
    <row r="24" spans="3:23" s="46" customFormat="1" ht="12">
      <c r="C24" s="145">
        <v>43216</v>
      </c>
      <c r="D24" s="146">
        <v>55552</v>
      </c>
      <c r="E24" s="146">
        <v>73796</v>
      </c>
      <c r="F24" s="146">
        <v>87057</v>
      </c>
      <c r="G24" s="145">
        <v>54914</v>
      </c>
      <c r="H24" s="152">
        <v>53328</v>
      </c>
      <c r="I24" s="64"/>
      <c r="J24" s="145">
        <v>-2224</v>
      </c>
      <c r="K24" s="148">
        <v>-0.04003456221198157</v>
      </c>
      <c r="L24" s="61"/>
      <c r="M24" s="145">
        <v>218414</v>
      </c>
      <c r="N24" s="149">
        <v>184554</v>
      </c>
      <c r="O24" s="145">
        <v>140432</v>
      </c>
      <c r="P24" s="149">
        <v>162933</v>
      </c>
      <c r="Q24" s="149">
        <v>259621</v>
      </c>
      <c r="R24" s="61"/>
      <c r="S24" s="145">
        <v>98768</v>
      </c>
      <c r="T24" s="146">
        <v>108242</v>
      </c>
      <c r="U24" s="146">
        <v>9474</v>
      </c>
      <c r="V24" s="148">
        <v>0.09592175603434311</v>
      </c>
      <c r="W24" s="61"/>
    </row>
    <row r="25" spans="3:23" s="46" customFormat="1" ht="12">
      <c r="C25" s="60"/>
      <c r="D25" s="61"/>
      <c r="E25" s="61"/>
      <c r="F25" s="61"/>
      <c r="G25" s="60"/>
      <c r="H25" s="62"/>
      <c r="I25" s="64"/>
      <c r="J25" s="60"/>
      <c r="K25" s="62"/>
      <c r="L25" s="61"/>
      <c r="M25" s="60"/>
      <c r="N25" s="66"/>
      <c r="O25" s="60"/>
      <c r="P25" s="66"/>
      <c r="Q25" s="66"/>
      <c r="R25" s="61"/>
      <c r="S25" s="60"/>
      <c r="T25" s="61"/>
      <c r="U25" s="61"/>
      <c r="V25" s="62"/>
      <c r="W25" s="61"/>
    </row>
    <row r="26" spans="1:23" s="46" customFormat="1" ht="12">
      <c r="A26" s="136" t="s">
        <v>95</v>
      </c>
      <c r="C26" s="60">
        <v>2458</v>
      </c>
      <c r="D26" s="61">
        <v>13908</v>
      </c>
      <c r="E26" s="61">
        <v>14505</v>
      </c>
      <c r="F26" s="61">
        <v>27176</v>
      </c>
      <c r="G26" s="60">
        <v>9302</v>
      </c>
      <c r="H26" s="62">
        <v>6949</v>
      </c>
      <c r="I26" s="64"/>
      <c r="J26" s="60">
        <v>-6959</v>
      </c>
      <c r="K26" s="70">
        <v>-0.5003595053206787</v>
      </c>
      <c r="L26" s="61"/>
      <c r="M26" s="60">
        <v>53638</v>
      </c>
      <c r="N26" s="66">
        <v>15301</v>
      </c>
      <c r="O26" s="60">
        <v>4731</v>
      </c>
      <c r="P26" s="66">
        <v>7809</v>
      </c>
      <c r="Q26" s="66">
        <v>58047</v>
      </c>
      <c r="R26" s="61"/>
      <c r="S26" s="60">
        <v>16366</v>
      </c>
      <c r="T26" s="61">
        <v>16251</v>
      </c>
      <c r="U26" s="61">
        <v>-115</v>
      </c>
      <c r="V26" s="70">
        <v>-0.0070267628009287545</v>
      </c>
      <c r="W26" s="61"/>
    </row>
    <row r="27" spans="3:23" s="46" customFormat="1" ht="12">
      <c r="C27" s="60"/>
      <c r="D27" s="61"/>
      <c r="E27" s="61"/>
      <c r="F27" s="61"/>
      <c r="G27" s="60"/>
      <c r="H27" s="62"/>
      <c r="I27" s="64"/>
      <c r="J27" s="60"/>
      <c r="K27" s="62"/>
      <c r="L27" s="61"/>
      <c r="M27" s="60"/>
      <c r="N27" s="66"/>
      <c r="O27" s="60"/>
      <c r="P27" s="66"/>
      <c r="Q27" s="66"/>
      <c r="R27" s="61"/>
      <c r="S27" s="60"/>
      <c r="T27" s="61"/>
      <c r="U27" s="61"/>
      <c r="V27" s="62"/>
      <c r="W27" s="61"/>
    </row>
    <row r="28" spans="2:23" s="46" customFormat="1" ht="12">
      <c r="B28" s="46" t="s">
        <v>96</v>
      </c>
      <c r="C28" s="60">
        <v>680</v>
      </c>
      <c r="D28" s="61">
        <v>702</v>
      </c>
      <c r="E28" s="61">
        <v>874</v>
      </c>
      <c r="F28" s="61">
        <v>593</v>
      </c>
      <c r="G28" s="60">
        <v>566</v>
      </c>
      <c r="H28" s="62">
        <v>588</v>
      </c>
      <c r="I28" s="64"/>
      <c r="J28" s="223">
        <v>-114</v>
      </c>
      <c r="K28" s="70">
        <v>-0.1623931623931624</v>
      </c>
      <c r="L28" s="61"/>
      <c r="M28" s="60">
        <v>1284</v>
      </c>
      <c r="N28" s="66">
        <v>2169</v>
      </c>
      <c r="O28" s="60">
        <v>2864</v>
      </c>
      <c r="P28" s="66">
        <v>2936</v>
      </c>
      <c r="Q28" s="66">
        <v>2849</v>
      </c>
      <c r="R28" s="61"/>
      <c r="S28" s="60">
        <v>1382</v>
      </c>
      <c r="T28" s="61">
        <v>1154</v>
      </c>
      <c r="U28" s="64">
        <v>-228</v>
      </c>
      <c r="V28" s="70">
        <v>-0.1649782923299566</v>
      </c>
      <c r="W28" s="61"/>
    </row>
    <row r="29" spans="2:23" s="46" customFormat="1" ht="12">
      <c r="B29" s="46" t="s">
        <v>97</v>
      </c>
      <c r="C29" s="60">
        <v>0</v>
      </c>
      <c r="D29" s="61">
        <v>0</v>
      </c>
      <c r="E29" s="61">
        <v>0</v>
      </c>
      <c r="F29" s="61">
        <v>0</v>
      </c>
      <c r="G29" s="60">
        <v>0</v>
      </c>
      <c r="H29" s="62">
        <v>0</v>
      </c>
      <c r="I29" s="64"/>
      <c r="J29" s="223">
        <v>0</v>
      </c>
      <c r="K29" s="70" t="s">
        <v>67</v>
      </c>
      <c r="L29" s="64"/>
      <c r="M29" s="67">
        <v>3429</v>
      </c>
      <c r="N29" s="73">
        <v>5420</v>
      </c>
      <c r="O29" s="60">
        <v>1436</v>
      </c>
      <c r="P29" s="66">
        <v>0</v>
      </c>
      <c r="Q29" s="66">
        <v>0</v>
      </c>
      <c r="R29" s="61"/>
      <c r="S29" s="60">
        <v>0</v>
      </c>
      <c r="T29" s="61">
        <v>0</v>
      </c>
      <c r="U29" s="64">
        <v>0</v>
      </c>
      <c r="V29" s="70" t="s">
        <v>67</v>
      </c>
      <c r="W29" s="61"/>
    </row>
    <row r="30" spans="2:23" s="46" customFormat="1" ht="12">
      <c r="B30" s="39" t="s">
        <v>98</v>
      </c>
      <c r="C30" s="60">
        <v>0</v>
      </c>
      <c r="D30" s="61">
        <v>0</v>
      </c>
      <c r="E30" s="61">
        <v>0</v>
      </c>
      <c r="F30" s="61">
        <v>0</v>
      </c>
      <c r="G30" s="60">
        <v>0</v>
      </c>
      <c r="H30" s="62">
        <v>0</v>
      </c>
      <c r="I30" s="64"/>
      <c r="J30" s="223">
        <v>0</v>
      </c>
      <c r="K30" s="70" t="s">
        <v>67</v>
      </c>
      <c r="L30" s="64"/>
      <c r="M30" s="67">
        <v>-1400</v>
      </c>
      <c r="N30" s="73">
        <v>0</v>
      </c>
      <c r="O30" s="60">
        <v>0</v>
      </c>
      <c r="P30" s="66">
        <v>-4261</v>
      </c>
      <c r="Q30" s="66">
        <v>0</v>
      </c>
      <c r="R30" s="61"/>
      <c r="S30" s="60">
        <v>0</v>
      </c>
      <c r="T30" s="61">
        <v>0</v>
      </c>
      <c r="U30" s="64">
        <v>0</v>
      </c>
      <c r="V30" s="70" t="s">
        <v>67</v>
      </c>
      <c r="W30" s="61"/>
    </row>
    <row r="31" spans="2:23" s="46" customFormat="1" ht="12">
      <c r="B31" s="46" t="s">
        <v>99</v>
      </c>
      <c r="C31" s="60">
        <v>1831</v>
      </c>
      <c r="D31" s="61">
        <v>1955</v>
      </c>
      <c r="E31" s="61">
        <v>2058</v>
      </c>
      <c r="F31" s="61">
        <v>2396</v>
      </c>
      <c r="G31" s="60">
        <v>2075</v>
      </c>
      <c r="H31" s="62">
        <v>1976</v>
      </c>
      <c r="I31" s="64"/>
      <c r="J31" s="223">
        <v>21</v>
      </c>
      <c r="K31" s="70">
        <v>0.010741687979539642</v>
      </c>
      <c r="L31" s="61"/>
      <c r="M31" s="60">
        <v>4157</v>
      </c>
      <c r="N31" s="66">
        <v>4770</v>
      </c>
      <c r="O31" s="60">
        <v>4443</v>
      </c>
      <c r="P31" s="66">
        <v>4137</v>
      </c>
      <c r="Q31" s="66">
        <v>8240</v>
      </c>
      <c r="R31" s="61"/>
      <c r="S31" s="60">
        <v>3786</v>
      </c>
      <c r="T31" s="61">
        <v>4051</v>
      </c>
      <c r="U31" s="64">
        <v>265</v>
      </c>
      <c r="V31" s="70">
        <v>0.0699947173798204</v>
      </c>
      <c r="W31" s="61"/>
    </row>
    <row r="32" spans="2:23" s="46" customFormat="1" ht="12">
      <c r="B32" s="46" t="s">
        <v>100</v>
      </c>
      <c r="C32" s="60">
        <v>362</v>
      </c>
      <c r="D32" s="61">
        <v>-47</v>
      </c>
      <c r="E32" s="61">
        <v>0</v>
      </c>
      <c r="F32" s="61">
        <v>0</v>
      </c>
      <c r="G32" s="60">
        <v>0</v>
      </c>
      <c r="H32" s="62">
        <v>0</v>
      </c>
      <c r="I32" s="64"/>
      <c r="J32" s="223">
        <v>47</v>
      </c>
      <c r="K32" s="70" t="s">
        <v>58</v>
      </c>
      <c r="L32" s="61"/>
      <c r="M32" s="60">
        <v>1534</v>
      </c>
      <c r="N32" s="66">
        <v>1906</v>
      </c>
      <c r="O32" s="60">
        <v>22403</v>
      </c>
      <c r="P32" s="66">
        <v>8259</v>
      </c>
      <c r="Q32" s="66">
        <v>315</v>
      </c>
      <c r="R32" s="61"/>
      <c r="S32" s="60">
        <v>315</v>
      </c>
      <c r="T32" s="61">
        <v>0</v>
      </c>
      <c r="U32" s="64">
        <v>-315</v>
      </c>
      <c r="V32" s="70" t="s">
        <v>101</v>
      </c>
      <c r="W32" s="61"/>
    </row>
    <row r="33" spans="3:23" s="46" customFormat="1" ht="12">
      <c r="C33" s="60"/>
      <c r="D33" s="61"/>
      <c r="E33" s="61"/>
      <c r="F33" s="61"/>
      <c r="G33" s="60"/>
      <c r="H33" s="62"/>
      <c r="I33" s="64"/>
      <c r="J33" s="60"/>
      <c r="K33" s="62"/>
      <c r="L33" s="61"/>
      <c r="M33" s="60"/>
      <c r="N33" s="66"/>
      <c r="O33" s="60"/>
      <c r="P33" s="66"/>
      <c r="Q33" s="66"/>
      <c r="R33" s="61"/>
      <c r="S33" s="60"/>
      <c r="T33" s="61"/>
      <c r="U33" s="61"/>
      <c r="V33" s="62"/>
      <c r="W33" s="61"/>
    </row>
    <row r="34" spans="1:23" s="46" customFormat="1" ht="12.75" thickBot="1">
      <c r="A34" s="136" t="s">
        <v>102</v>
      </c>
      <c r="C34" s="160">
        <v>-415</v>
      </c>
      <c r="D34" s="161">
        <v>11298</v>
      </c>
      <c r="E34" s="161">
        <v>11573</v>
      </c>
      <c r="F34" s="161">
        <v>24187</v>
      </c>
      <c r="G34" s="160">
        <v>6661</v>
      </c>
      <c r="H34" s="162">
        <v>4385</v>
      </c>
      <c r="I34" s="64"/>
      <c r="J34" s="160">
        <v>-6913</v>
      </c>
      <c r="K34" s="163">
        <v>-0.6118782085324836</v>
      </c>
      <c r="L34" s="61"/>
      <c r="M34" s="160">
        <v>44634</v>
      </c>
      <c r="N34" s="164">
        <v>1036</v>
      </c>
      <c r="O34" s="160">
        <v>-26415</v>
      </c>
      <c r="P34" s="164">
        <v>-3262</v>
      </c>
      <c r="Q34" s="164">
        <v>46643</v>
      </c>
      <c r="R34" s="61"/>
      <c r="S34" s="160">
        <v>10883</v>
      </c>
      <c r="T34" s="161">
        <v>11046</v>
      </c>
      <c r="U34" s="161">
        <v>163</v>
      </c>
      <c r="V34" s="163">
        <v>0.014977487825048241</v>
      </c>
      <c r="W34" s="61"/>
    </row>
    <row r="35" spans="19:21" ht="13.5" thickTop="1">
      <c r="S35" s="124"/>
      <c r="T35" s="124"/>
      <c r="U35" s="124"/>
    </row>
    <row r="36" spans="1:22" ht="12.75">
      <c r="A36" s="46" t="s">
        <v>105</v>
      </c>
      <c r="C36" s="169">
        <v>0.6280378333406315</v>
      </c>
      <c r="D36" s="169">
        <v>0.5857759861790959</v>
      </c>
      <c r="E36" s="169">
        <v>0.6468329916988482</v>
      </c>
      <c r="F36" s="169">
        <v>0.6099113215970866</v>
      </c>
      <c r="G36" s="169">
        <v>0.5965958639591379</v>
      </c>
      <c r="H36" s="169">
        <v>0.6040446604840984</v>
      </c>
      <c r="I36" s="252"/>
      <c r="J36" s="108">
        <v>0.018268674305002564</v>
      </c>
      <c r="K36" s="168">
        <v>0.03118713422201824</v>
      </c>
      <c r="L36" s="253"/>
      <c r="M36" s="169">
        <v>0.6119381588813904</v>
      </c>
      <c r="N36" s="169">
        <v>0.6030672237372094</v>
      </c>
      <c r="O36" s="169">
        <v>0.6281146022057963</v>
      </c>
      <c r="P36" s="169">
        <v>0.6252650197373816</v>
      </c>
      <c r="Q36" s="169">
        <v>0.6175031794200234</v>
      </c>
      <c r="R36" s="253"/>
      <c r="S36" s="101">
        <v>0.6025413865582713</v>
      </c>
      <c r="T36" s="101">
        <v>0.6002024210196557</v>
      </c>
      <c r="U36" s="101">
        <v>-0.00333896553861557</v>
      </c>
      <c r="V36" s="168">
        <v>-0.00488183383049551</v>
      </c>
    </row>
    <row r="37" spans="1:22" ht="12.75">
      <c r="A37" s="46" t="s">
        <v>77</v>
      </c>
      <c r="C37" s="169">
        <v>0.3181459911547051</v>
      </c>
      <c r="D37" s="169">
        <v>0.21399366541894616</v>
      </c>
      <c r="E37" s="169">
        <v>0.1888993329633866</v>
      </c>
      <c r="F37" s="169">
        <v>0.1521889471518738</v>
      </c>
      <c r="G37" s="169">
        <v>0.25854927120966736</v>
      </c>
      <c r="H37" s="169">
        <v>0.2806709026660252</v>
      </c>
      <c r="I37" s="252"/>
      <c r="J37" s="108">
        <v>0.06667723724707902</v>
      </c>
      <c r="K37" s="168">
        <v>0.312585098168872</v>
      </c>
      <c r="L37" s="253"/>
      <c r="M37" s="169">
        <v>0.1909010042197815</v>
      </c>
      <c r="N37" s="169">
        <v>0.32037226989567436</v>
      </c>
      <c r="O37" s="169">
        <v>0.339294448309831</v>
      </c>
      <c r="P37" s="169">
        <v>0.3289993088988064</v>
      </c>
      <c r="Q37" s="169">
        <v>0.19976831157057054</v>
      </c>
      <c r="R37" s="253"/>
      <c r="S37" s="169">
        <v>0.25531120259871104</v>
      </c>
      <c r="T37" s="169">
        <v>0.26926011904283775</v>
      </c>
      <c r="U37" s="101">
        <v>0.013948916444126713</v>
      </c>
      <c r="V37" s="71">
        <v>0.05463495648505137</v>
      </c>
    </row>
    <row r="38" spans="1:22" ht="12.75">
      <c r="A38" s="46" t="s">
        <v>78</v>
      </c>
      <c r="C38" s="169">
        <v>0.9461838244953366</v>
      </c>
      <c r="D38" s="169">
        <v>0.799769651598042</v>
      </c>
      <c r="E38" s="169">
        <v>0.8357323246622348</v>
      </c>
      <c r="F38" s="169">
        <v>0.7621002687489604</v>
      </c>
      <c r="G38" s="169">
        <v>0.856145135168805</v>
      </c>
      <c r="H38" s="169">
        <v>0.8847155631501236</v>
      </c>
      <c r="I38" s="169"/>
      <c r="J38" s="108">
        <v>0.08494591155208153</v>
      </c>
      <c r="K38" s="168">
        <v>0.10621297192553973</v>
      </c>
      <c r="L38" s="253"/>
      <c r="M38" s="169">
        <v>0.8028391631011719</v>
      </c>
      <c r="N38" s="169">
        <v>0.9234394936328838</v>
      </c>
      <c r="O38" s="169">
        <v>0.9674090505156273</v>
      </c>
      <c r="P38" s="169">
        <v>0.954264328636188</v>
      </c>
      <c r="Q38" s="169">
        <v>0.818271490990594</v>
      </c>
      <c r="R38" s="253"/>
      <c r="S38" s="169">
        <v>0.8578525891569824</v>
      </c>
      <c r="T38" s="169">
        <v>0.8694625400624935</v>
      </c>
      <c r="U38" s="101">
        <v>0.0106099509055111</v>
      </c>
      <c r="V38" s="168">
        <v>0.0125337365093463</v>
      </c>
    </row>
    <row r="39" spans="1:22" ht="12.75">
      <c r="A39" s="46" t="s">
        <v>79</v>
      </c>
      <c r="C39" s="169">
        <v>-0.009086132153960678</v>
      </c>
      <c r="D39" s="169">
        <v>0.1626547653325655</v>
      </c>
      <c r="E39" s="169">
        <v>0.13106306836842166</v>
      </c>
      <c r="F39" s="169">
        <v>0.21173391226703317</v>
      </c>
      <c r="G39" s="169">
        <v>0.10372804285536315</v>
      </c>
      <c r="H39" s="169">
        <v>0.07274748245599483</v>
      </c>
      <c r="I39" s="252"/>
      <c r="J39" s="108">
        <v>-0.08990728287657068</v>
      </c>
      <c r="K39" s="168">
        <v>-0.5527491475134183</v>
      </c>
      <c r="L39" s="253"/>
      <c r="M39" s="169">
        <v>0.1640642230161881</v>
      </c>
      <c r="N39" s="169">
        <v>0.005183758224712917</v>
      </c>
      <c r="O39" s="169">
        <v>-0.18196785682301964</v>
      </c>
      <c r="P39" s="169">
        <v>-0.019104848250576893</v>
      </c>
      <c r="Q39" s="169">
        <v>0.1468293942103076</v>
      </c>
      <c r="R39" s="253"/>
      <c r="S39" s="101">
        <v>0.09452464085326663</v>
      </c>
      <c r="T39" s="101">
        <v>0.08872788028242552</v>
      </c>
      <c r="U39" s="101">
        <v>-0.0057967605708411085</v>
      </c>
      <c r="V39" s="168">
        <v>-0.061325391120391454</v>
      </c>
    </row>
    <row r="40" spans="3:23" s="254" customFormat="1" ht="12.75">
      <c r="C40" s="169"/>
      <c r="D40" s="169"/>
      <c r="E40" s="169"/>
      <c r="F40" s="169"/>
      <c r="G40" s="169"/>
      <c r="H40" s="169"/>
      <c r="I40" s="252"/>
      <c r="J40" s="108"/>
      <c r="K40" s="168"/>
      <c r="L40" s="253"/>
      <c r="M40" s="169"/>
      <c r="N40" s="169"/>
      <c r="O40" s="169"/>
      <c r="P40" s="169"/>
      <c r="Q40" s="169"/>
      <c r="R40" s="253"/>
      <c r="S40" s="169"/>
      <c r="T40" s="169"/>
      <c r="U40" s="101"/>
      <c r="V40" s="168"/>
      <c r="W40" s="253"/>
    </row>
    <row r="41" spans="1:23" s="46" customFormat="1" ht="12">
      <c r="A41" s="46" t="s">
        <v>117</v>
      </c>
      <c r="C41" s="244">
        <v>1109</v>
      </c>
      <c r="D41" s="244">
        <v>1093</v>
      </c>
      <c r="E41" s="217">
        <v>1111</v>
      </c>
      <c r="F41" s="217">
        <v>1150</v>
      </c>
      <c r="G41" s="217">
        <v>1183</v>
      </c>
      <c r="H41" s="217">
        <v>1190</v>
      </c>
      <c r="I41" s="218"/>
      <c r="J41" s="228">
        <v>97</v>
      </c>
      <c r="K41" s="168">
        <v>0.08874656907593778</v>
      </c>
      <c r="L41" s="219"/>
      <c r="M41" s="255">
        <v>860</v>
      </c>
      <c r="N41" s="255">
        <v>1097</v>
      </c>
      <c r="O41" s="255">
        <v>1069</v>
      </c>
      <c r="P41" s="217">
        <v>1102</v>
      </c>
      <c r="Q41" s="217">
        <v>1150</v>
      </c>
      <c r="R41" s="218"/>
      <c r="S41" s="218">
        <v>1093</v>
      </c>
      <c r="T41" s="218">
        <v>1190</v>
      </c>
      <c r="U41" s="64">
        <v>97</v>
      </c>
      <c r="V41" s="168">
        <v>0.08874656907593778</v>
      </c>
      <c r="W41" s="63"/>
    </row>
    <row r="42" spans="5:22" ht="12.75">
      <c r="E42" s="256"/>
      <c r="F42" s="256"/>
      <c r="G42" s="256"/>
      <c r="H42" s="256"/>
      <c r="I42" s="257"/>
      <c r="J42" s="258"/>
      <c r="K42" s="258"/>
      <c r="L42" s="258"/>
      <c r="M42" s="256"/>
      <c r="N42" s="256"/>
      <c r="O42" s="256"/>
      <c r="P42" s="256"/>
      <c r="Q42" s="256"/>
      <c r="U42" s="124"/>
      <c r="V42" s="124"/>
    </row>
    <row r="43" spans="5:17" ht="12.75">
      <c r="E43" s="256"/>
      <c r="F43" s="256"/>
      <c r="G43" s="256"/>
      <c r="H43" s="256"/>
      <c r="I43" s="257"/>
      <c r="J43" s="258"/>
      <c r="K43" s="258"/>
      <c r="L43" s="258"/>
      <c r="M43" s="256"/>
      <c r="N43" s="256"/>
      <c r="O43" s="256"/>
      <c r="P43" s="256"/>
      <c r="Q43" s="256"/>
    </row>
    <row r="44" spans="1:22" ht="12.75">
      <c r="A44" s="373" t="s">
        <v>126</v>
      </c>
      <c r="B44" s="373"/>
      <c r="C44" s="373"/>
      <c r="D44" s="373"/>
      <c r="E44" s="373"/>
      <c r="F44" s="373"/>
      <c r="G44" s="373"/>
      <c r="H44" s="373"/>
      <c r="I44" s="373"/>
      <c r="J44" s="373"/>
      <c r="K44" s="373"/>
      <c r="L44" s="373"/>
      <c r="M44" s="373"/>
      <c r="N44" s="373"/>
      <c r="O44" s="373"/>
      <c r="P44" s="373"/>
      <c r="Q44" s="373"/>
      <c r="R44" s="373"/>
      <c r="S44" s="373"/>
      <c r="T44" s="373"/>
      <c r="U44" s="373"/>
      <c r="V44" s="32"/>
    </row>
    <row r="45" spans="2:17" ht="12.75">
      <c r="B45" s="126"/>
      <c r="E45" s="256"/>
      <c r="F45" s="256"/>
      <c r="G45" s="256"/>
      <c r="H45" s="256"/>
      <c r="I45" s="257"/>
      <c r="J45" s="256"/>
      <c r="K45" s="256"/>
      <c r="L45" s="258"/>
      <c r="M45" s="256"/>
      <c r="N45" s="256"/>
      <c r="O45" s="256"/>
      <c r="P45" s="256"/>
      <c r="Q45" s="256"/>
    </row>
  </sheetData>
  <mergeCells count="5">
    <mergeCell ref="A44:U44"/>
    <mergeCell ref="U10:V10"/>
    <mergeCell ref="J9:K9"/>
    <mergeCell ref="J10:K10"/>
    <mergeCell ref="S9:V9"/>
  </mergeCells>
  <printOptions/>
  <pageMargins left="0" right="0" top="0.1968503937007874" bottom="0.7480314960629921" header="0" footer="0.5118110236220472"/>
  <pageSetup fitToHeight="1" fitToWidth="1" horizontalDpi="600" verticalDpi="600" orientation="landscape" scale="82" r:id="rId2"/>
  <headerFooter alignWithMargins="0">
    <oddFooter>&amp;LCCI Supplementary Q2/05 - Nov 3 04&amp;CPage 6</oddFooter>
  </headerFooter>
  <drawing r:id="rId1"/>
</worksheet>
</file>

<file path=xl/worksheets/sheet9.xml><?xml version="1.0" encoding="utf-8"?>
<worksheet xmlns="http://schemas.openxmlformats.org/spreadsheetml/2006/main" xmlns:r="http://schemas.openxmlformats.org/officeDocument/2006/relationships">
  <sheetPr codeName="Sheet23">
    <pageSetUpPr fitToPage="1"/>
  </sheetPr>
  <dimension ref="A6:W47"/>
  <sheetViews>
    <sheetView zoomScale="80" zoomScaleNormal="80" zoomScaleSheetLayoutView="80" workbookViewId="0" topLeftCell="A1">
      <selection activeCell="B12" sqref="B12"/>
    </sheetView>
  </sheetViews>
  <sheetFormatPr defaultColWidth="9.140625" defaultRowHeight="12.75"/>
  <cols>
    <col min="1" max="1" width="2.7109375" style="0" customWidth="1"/>
    <col min="2" max="2" width="32.7109375" style="0" customWidth="1"/>
    <col min="3" max="8" width="7.7109375" style="0" customWidth="1"/>
    <col min="9" max="9" width="0.85546875" style="118" customWidth="1"/>
    <col min="10" max="11" width="8.28125" style="118" customWidth="1"/>
    <col min="12" max="12" width="0.71875" style="124" customWidth="1"/>
    <col min="13" max="17" width="7.7109375" style="0" customWidth="1"/>
    <col min="18" max="18" width="0.85546875" style="118" customWidth="1"/>
    <col min="19" max="21" width="7.7109375" style="0" customWidth="1"/>
    <col min="22" max="22" width="7.7109375" style="0" customWidth="1" collapsed="1"/>
    <col min="23" max="23" width="2.28125" style="124" customWidth="1"/>
  </cols>
  <sheetData>
    <row r="6" ht="15">
      <c r="A6" s="128" t="s">
        <v>132</v>
      </c>
    </row>
    <row r="7" spans="1:23" ht="15">
      <c r="A7" s="128" t="s">
        <v>114</v>
      </c>
      <c r="B7" s="128"/>
      <c r="C7" s="128"/>
      <c r="D7" s="128"/>
      <c r="E7" s="128"/>
      <c r="F7" s="128"/>
      <c r="G7" s="128"/>
      <c r="H7" s="128"/>
      <c r="I7" s="205"/>
      <c r="J7" s="205"/>
      <c r="K7" s="205"/>
      <c r="L7" s="206"/>
      <c r="M7" s="128"/>
      <c r="N7" s="128"/>
      <c r="O7" s="128"/>
      <c r="P7" s="128"/>
      <c r="Q7" s="128"/>
      <c r="R7" s="205"/>
      <c r="S7" s="128"/>
      <c r="T7" s="128"/>
      <c r="U7" s="128"/>
      <c r="V7" s="128"/>
      <c r="W7" s="206"/>
    </row>
    <row r="8" ht="12.75">
      <c r="B8" s="28"/>
    </row>
    <row r="9" spans="1:23" s="46" customFormat="1" ht="12.75" customHeight="1">
      <c r="A9" s="38" t="s">
        <v>28</v>
      </c>
      <c r="C9" s="245"/>
      <c r="D9" s="246"/>
      <c r="E9" s="131"/>
      <c r="F9" s="131"/>
      <c r="G9" s="130"/>
      <c r="H9" s="132"/>
      <c r="I9" s="43"/>
      <c r="J9" s="382" t="s">
        <v>29</v>
      </c>
      <c r="K9" s="376"/>
      <c r="L9" s="133"/>
      <c r="M9" s="134"/>
      <c r="N9" s="134"/>
      <c r="O9" s="134"/>
      <c r="P9" s="134"/>
      <c r="Q9" s="134"/>
      <c r="R9" s="43"/>
      <c r="S9" s="374" t="s">
        <v>30</v>
      </c>
      <c r="T9" s="375" t="s">
        <v>133</v>
      </c>
      <c r="U9" s="375"/>
      <c r="V9" s="376"/>
      <c r="W9" s="133"/>
    </row>
    <row r="10" spans="1:23" s="46" customFormat="1" ht="13.5" customHeight="1">
      <c r="A10" s="47" t="s">
        <v>218</v>
      </c>
      <c r="B10" s="47"/>
      <c r="C10" s="248" t="s">
        <v>32</v>
      </c>
      <c r="D10" s="249" t="s">
        <v>33</v>
      </c>
      <c r="E10" s="49" t="s">
        <v>34</v>
      </c>
      <c r="F10" s="49" t="s">
        <v>35</v>
      </c>
      <c r="G10" s="48" t="s">
        <v>36</v>
      </c>
      <c r="H10" s="50" t="s">
        <v>37</v>
      </c>
      <c r="I10" s="43"/>
      <c r="J10" s="386" t="s">
        <v>38</v>
      </c>
      <c r="K10" s="387"/>
      <c r="L10" s="133"/>
      <c r="M10" s="135" t="s">
        <v>39</v>
      </c>
      <c r="N10" s="135" t="s">
        <v>40</v>
      </c>
      <c r="O10" s="135" t="s">
        <v>41</v>
      </c>
      <c r="P10" s="135" t="s">
        <v>42</v>
      </c>
      <c r="Q10" s="135" t="s">
        <v>43</v>
      </c>
      <c r="R10" s="43"/>
      <c r="S10" s="174" t="s">
        <v>33</v>
      </c>
      <c r="T10" s="43" t="s">
        <v>37</v>
      </c>
      <c r="U10" s="388" t="s">
        <v>38</v>
      </c>
      <c r="V10" s="389"/>
      <c r="W10" s="133"/>
    </row>
    <row r="11" spans="1:23" s="46" customFormat="1" ht="12">
      <c r="A11" s="136" t="s">
        <v>45</v>
      </c>
      <c r="B11" s="59"/>
      <c r="C11" s="213"/>
      <c r="D11" s="214"/>
      <c r="E11" s="214"/>
      <c r="F11" s="259"/>
      <c r="G11" s="60"/>
      <c r="H11" s="65"/>
      <c r="I11" s="68"/>
      <c r="J11" s="260"/>
      <c r="K11" s="261"/>
      <c r="L11" s="61"/>
      <c r="M11" s="153"/>
      <c r="N11" s="153"/>
      <c r="O11" s="153"/>
      <c r="P11" s="153"/>
      <c r="Q11" s="153"/>
      <c r="R11" s="64"/>
      <c r="S11" s="213"/>
      <c r="T11" s="214"/>
      <c r="U11" s="214"/>
      <c r="V11" s="261"/>
      <c r="W11" s="61"/>
    </row>
    <row r="12" spans="1:23" s="46" customFormat="1" ht="12">
      <c r="A12" s="136"/>
      <c r="B12" s="46" t="s">
        <v>53</v>
      </c>
      <c r="C12" s="60">
        <v>0</v>
      </c>
      <c r="D12" s="61">
        <v>0</v>
      </c>
      <c r="E12" s="61">
        <v>0</v>
      </c>
      <c r="F12" s="61">
        <v>0</v>
      </c>
      <c r="G12" s="60">
        <v>0</v>
      </c>
      <c r="H12" s="62">
        <v>0</v>
      </c>
      <c r="I12" s="64"/>
      <c r="J12" s="223">
        <v>0</v>
      </c>
      <c r="K12" s="70" t="s">
        <v>67</v>
      </c>
      <c r="L12" s="61"/>
      <c r="M12" s="66">
        <v>0</v>
      </c>
      <c r="N12" s="66">
        <v>0</v>
      </c>
      <c r="O12" s="66">
        <v>0</v>
      </c>
      <c r="P12" s="66">
        <v>0</v>
      </c>
      <c r="Q12" s="66">
        <v>0</v>
      </c>
      <c r="R12" s="64"/>
      <c r="S12" s="60">
        <v>0</v>
      </c>
      <c r="T12" s="61">
        <v>0</v>
      </c>
      <c r="U12" s="64">
        <v>0</v>
      </c>
      <c r="V12" s="70" t="s">
        <v>67</v>
      </c>
      <c r="W12" s="61"/>
    </row>
    <row r="13" spans="1:23" s="46" customFormat="1" ht="12">
      <c r="A13" s="136"/>
      <c r="B13" s="46" t="s">
        <v>54</v>
      </c>
      <c r="C13" s="60">
        <v>5754</v>
      </c>
      <c r="D13" s="61">
        <v>11943</v>
      </c>
      <c r="E13" s="61">
        <v>30338</v>
      </c>
      <c r="F13" s="61">
        <v>36454</v>
      </c>
      <c r="G13" s="60">
        <v>16349</v>
      </c>
      <c r="H13" s="62">
        <v>25324</v>
      </c>
      <c r="I13" s="64"/>
      <c r="J13" s="223">
        <v>13381</v>
      </c>
      <c r="K13" s="70" t="s">
        <v>58</v>
      </c>
      <c r="L13" s="61"/>
      <c r="M13" s="66">
        <v>22624</v>
      </c>
      <c r="N13" s="66">
        <v>18914</v>
      </c>
      <c r="O13" s="66">
        <v>25270</v>
      </c>
      <c r="P13" s="66">
        <v>28464</v>
      </c>
      <c r="Q13" s="66">
        <v>84489</v>
      </c>
      <c r="R13" s="64"/>
      <c r="S13" s="60">
        <v>17697</v>
      </c>
      <c r="T13" s="61">
        <v>41673</v>
      </c>
      <c r="U13" s="64">
        <v>23976</v>
      </c>
      <c r="V13" s="70" t="s">
        <v>58</v>
      </c>
      <c r="W13" s="61"/>
    </row>
    <row r="14" spans="1:23" s="46" customFormat="1" ht="12">
      <c r="A14" s="136"/>
      <c r="B14" s="46" t="s">
        <v>55</v>
      </c>
      <c r="C14" s="60">
        <v>0</v>
      </c>
      <c r="D14" s="61">
        <v>0</v>
      </c>
      <c r="E14" s="61">
        <v>0</v>
      </c>
      <c r="F14" s="61">
        <v>0</v>
      </c>
      <c r="G14" s="60">
        <v>0</v>
      </c>
      <c r="H14" s="62">
        <v>0</v>
      </c>
      <c r="I14" s="64"/>
      <c r="J14" s="223">
        <v>0</v>
      </c>
      <c r="K14" s="70" t="s">
        <v>67</v>
      </c>
      <c r="L14" s="61"/>
      <c r="M14" s="66">
        <v>0</v>
      </c>
      <c r="N14" s="66">
        <v>0</v>
      </c>
      <c r="O14" s="66">
        <v>0</v>
      </c>
      <c r="P14" s="66">
        <v>0</v>
      </c>
      <c r="Q14" s="66">
        <v>0</v>
      </c>
      <c r="R14" s="64"/>
      <c r="S14" s="60">
        <v>0</v>
      </c>
      <c r="T14" s="61">
        <v>0</v>
      </c>
      <c r="U14" s="64">
        <v>0</v>
      </c>
      <c r="V14" s="70" t="s">
        <v>67</v>
      </c>
      <c r="W14" s="61"/>
    </row>
    <row r="15" spans="3:23" s="46" customFormat="1" ht="12">
      <c r="C15" s="145">
        <v>5754</v>
      </c>
      <c r="D15" s="146">
        <v>11943</v>
      </c>
      <c r="E15" s="146">
        <v>30338</v>
      </c>
      <c r="F15" s="146">
        <v>36454</v>
      </c>
      <c r="G15" s="145">
        <v>16349</v>
      </c>
      <c r="H15" s="152">
        <v>25324</v>
      </c>
      <c r="I15" s="64"/>
      <c r="J15" s="145">
        <v>13381</v>
      </c>
      <c r="K15" s="148" t="s">
        <v>58</v>
      </c>
      <c r="L15" s="61"/>
      <c r="M15" s="149">
        <v>22624</v>
      </c>
      <c r="N15" s="149">
        <v>18914</v>
      </c>
      <c r="O15" s="149">
        <v>25270</v>
      </c>
      <c r="P15" s="149">
        <v>28464</v>
      </c>
      <c r="Q15" s="149">
        <v>84489</v>
      </c>
      <c r="R15" s="64"/>
      <c r="S15" s="145">
        <v>17697</v>
      </c>
      <c r="T15" s="146">
        <v>41673</v>
      </c>
      <c r="U15" s="146">
        <v>23976</v>
      </c>
      <c r="V15" s="148" t="s">
        <v>58</v>
      </c>
      <c r="W15" s="61"/>
    </row>
    <row r="16" spans="1:23" s="46" customFormat="1" ht="12">
      <c r="A16" s="136" t="s">
        <v>46</v>
      </c>
      <c r="C16" s="60"/>
      <c r="D16" s="61"/>
      <c r="E16" s="61"/>
      <c r="F16" s="61"/>
      <c r="G16" s="60"/>
      <c r="H16" s="62"/>
      <c r="I16" s="64"/>
      <c r="J16" s="67"/>
      <c r="K16" s="69"/>
      <c r="L16" s="61"/>
      <c r="M16" s="66"/>
      <c r="N16" s="66"/>
      <c r="O16" s="66"/>
      <c r="P16" s="66"/>
      <c r="Q16" s="66"/>
      <c r="R16" s="64"/>
      <c r="S16" s="60"/>
      <c r="T16" s="61"/>
      <c r="U16" s="61"/>
      <c r="V16" s="69"/>
      <c r="W16" s="61"/>
    </row>
    <row r="17" spans="1:23" s="46" customFormat="1" ht="12">
      <c r="A17" s="136"/>
      <c r="C17" s="60"/>
      <c r="D17" s="61"/>
      <c r="E17" s="61"/>
      <c r="F17" s="61"/>
      <c r="G17" s="60"/>
      <c r="H17" s="62"/>
      <c r="I17" s="64"/>
      <c r="J17" s="67"/>
      <c r="K17" s="69"/>
      <c r="L17" s="61"/>
      <c r="M17" s="66"/>
      <c r="N17" s="66"/>
      <c r="O17" s="66"/>
      <c r="P17" s="66"/>
      <c r="Q17" s="66"/>
      <c r="R17" s="64"/>
      <c r="S17" s="60"/>
      <c r="T17" s="61"/>
      <c r="U17" s="61"/>
      <c r="V17" s="69"/>
      <c r="W17" s="61"/>
    </row>
    <row r="18" spans="2:23" s="46" customFormat="1" ht="12">
      <c r="B18" s="46" t="s">
        <v>134</v>
      </c>
      <c r="C18" s="60">
        <v>2338</v>
      </c>
      <c r="D18" s="61">
        <v>5751</v>
      </c>
      <c r="E18" s="61">
        <v>19449</v>
      </c>
      <c r="F18" s="61">
        <v>23773</v>
      </c>
      <c r="G18" s="60">
        <v>6136</v>
      </c>
      <c r="H18" s="62">
        <v>13850</v>
      </c>
      <c r="I18" s="64"/>
      <c r="J18" s="223">
        <v>8099</v>
      </c>
      <c r="K18" s="70" t="s">
        <v>58</v>
      </c>
      <c r="L18" s="61"/>
      <c r="M18" s="66">
        <v>11495</v>
      </c>
      <c r="N18" s="66">
        <v>8970</v>
      </c>
      <c r="O18" s="66">
        <v>12929</v>
      </c>
      <c r="P18" s="66">
        <v>13877</v>
      </c>
      <c r="Q18" s="66">
        <v>51311</v>
      </c>
      <c r="R18" s="64"/>
      <c r="S18" s="60">
        <v>8089</v>
      </c>
      <c r="T18" s="61">
        <v>19986</v>
      </c>
      <c r="U18" s="64">
        <v>11897</v>
      </c>
      <c r="V18" s="70" t="s">
        <v>58</v>
      </c>
      <c r="W18" s="61"/>
    </row>
    <row r="19" spans="2:23" s="46" customFormat="1" ht="12">
      <c r="B19" s="46" t="s">
        <v>135</v>
      </c>
      <c r="C19" s="262">
        <v>119</v>
      </c>
      <c r="D19" s="263">
        <v>308</v>
      </c>
      <c r="E19" s="263">
        <v>1065</v>
      </c>
      <c r="F19" s="263">
        <v>1173</v>
      </c>
      <c r="G19" s="262">
        <v>383</v>
      </c>
      <c r="H19" s="264">
        <v>821</v>
      </c>
      <c r="I19" s="64"/>
      <c r="J19" s="265">
        <v>513</v>
      </c>
      <c r="K19" s="266" t="s">
        <v>58</v>
      </c>
      <c r="L19" s="61"/>
      <c r="M19" s="144">
        <v>609</v>
      </c>
      <c r="N19" s="144">
        <v>484</v>
      </c>
      <c r="O19" s="144">
        <v>630</v>
      </c>
      <c r="P19" s="144">
        <v>720</v>
      </c>
      <c r="Q19" s="144">
        <v>2665</v>
      </c>
      <c r="R19" s="64"/>
      <c r="S19" s="262">
        <v>427</v>
      </c>
      <c r="T19" s="263">
        <v>1204</v>
      </c>
      <c r="U19" s="267">
        <v>777</v>
      </c>
      <c r="V19" s="266" t="s">
        <v>58</v>
      </c>
      <c r="W19" s="61"/>
    </row>
    <row r="20" spans="2:23" s="46" customFormat="1" ht="12">
      <c r="B20" s="46" t="s">
        <v>136</v>
      </c>
      <c r="C20" s="60">
        <v>2457</v>
      </c>
      <c r="D20" s="61">
        <v>6059</v>
      </c>
      <c r="E20" s="61">
        <v>20514</v>
      </c>
      <c r="F20" s="61">
        <v>24946</v>
      </c>
      <c r="G20" s="60">
        <v>6519</v>
      </c>
      <c r="H20" s="62">
        <v>14671</v>
      </c>
      <c r="I20" s="64"/>
      <c r="J20" s="223">
        <v>8612</v>
      </c>
      <c r="K20" s="70" t="s">
        <v>58</v>
      </c>
      <c r="L20" s="61"/>
      <c r="M20" s="153">
        <v>12104</v>
      </c>
      <c r="N20" s="153">
        <v>9454</v>
      </c>
      <c r="O20" s="153">
        <v>13559</v>
      </c>
      <c r="P20" s="153">
        <v>14597</v>
      </c>
      <c r="Q20" s="153">
        <v>53976</v>
      </c>
      <c r="R20" s="64"/>
      <c r="S20" s="60">
        <v>8516</v>
      </c>
      <c r="T20" s="61">
        <v>21190</v>
      </c>
      <c r="U20" s="64">
        <v>12674</v>
      </c>
      <c r="V20" s="70" t="s">
        <v>58</v>
      </c>
      <c r="W20" s="61"/>
    </row>
    <row r="21" spans="2:23" s="46" customFormat="1" ht="12">
      <c r="B21" s="46" t="s">
        <v>89</v>
      </c>
      <c r="C21" s="60">
        <v>1433</v>
      </c>
      <c r="D21" s="61">
        <v>1260</v>
      </c>
      <c r="E21" s="61">
        <v>1478</v>
      </c>
      <c r="F21" s="61">
        <v>1687</v>
      </c>
      <c r="G21" s="60">
        <v>1857</v>
      </c>
      <c r="H21" s="62">
        <v>2054</v>
      </c>
      <c r="I21" s="64"/>
      <c r="J21" s="223">
        <v>794</v>
      </c>
      <c r="K21" s="70">
        <v>0.6301587301587301</v>
      </c>
      <c r="L21" s="61"/>
      <c r="M21" s="66">
        <v>3570</v>
      </c>
      <c r="N21" s="66">
        <v>5165</v>
      </c>
      <c r="O21" s="66">
        <v>5837</v>
      </c>
      <c r="P21" s="66">
        <v>6899</v>
      </c>
      <c r="Q21" s="66">
        <v>5858</v>
      </c>
      <c r="R21" s="64"/>
      <c r="S21" s="60">
        <v>2693</v>
      </c>
      <c r="T21" s="61">
        <v>3911</v>
      </c>
      <c r="U21" s="64">
        <v>1218</v>
      </c>
      <c r="V21" s="70">
        <v>0.45228369847753436</v>
      </c>
      <c r="W21" s="61"/>
    </row>
    <row r="22" spans="2:23" s="46" customFormat="1" ht="12">
      <c r="B22" s="46" t="s">
        <v>131</v>
      </c>
      <c r="C22" s="60">
        <v>233</v>
      </c>
      <c r="D22" s="61">
        <v>247</v>
      </c>
      <c r="E22" s="61">
        <v>280</v>
      </c>
      <c r="F22" s="61">
        <v>357</v>
      </c>
      <c r="G22" s="60">
        <v>291</v>
      </c>
      <c r="H22" s="62">
        <v>276</v>
      </c>
      <c r="I22" s="64"/>
      <c r="J22" s="223">
        <v>29</v>
      </c>
      <c r="K22" s="70">
        <v>0.11740890688259109</v>
      </c>
      <c r="L22" s="61"/>
      <c r="M22" s="66">
        <v>173</v>
      </c>
      <c r="N22" s="66">
        <v>509</v>
      </c>
      <c r="O22" s="66">
        <v>882</v>
      </c>
      <c r="P22" s="66">
        <v>1110</v>
      </c>
      <c r="Q22" s="66">
        <v>1117</v>
      </c>
      <c r="R22" s="64"/>
      <c r="S22" s="60">
        <v>480</v>
      </c>
      <c r="T22" s="61">
        <v>567</v>
      </c>
      <c r="U22" s="64">
        <v>87</v>
      </c>
      <c r="V22" s="70">
        <v>0.18125</v>
      </c>
      <c r="W22" s="61"/>
    </row>
    <row r="23" spans="2:23" s="46" customFormat="1" ht="12">
      <c r="B23" s="46" t="s">
        <v>91</v>
      </c>
      <c r="C23" s="60">
        <v>585</v>
      </c>
      <c r="D23" s="61">
        <v>691</v>
      </c>
      <c r="E23" s="61">
        <v>624</v>
      </c>
      <c r="F23" s="61">
        <v>673</v>
      </c>
      <c r="G23" s="60">
        <v>573</v>
      </c>
      <c r="H23" s="62">
        <v>558</v>
      </c>
      <c r="I23" s="64"/>
      <c r="J23" s="223">
        <v>-133</v>
      </c>
      <c r="K23" s="70">
        <v>-0.19247467438494936</v>
      </c>
      <c r="L23" s="61"/>
      <c r="M23" s="66">
        <v>1401</v>
      </c>
      <c r="N23" s="66">
        <v>2385</v>
      </c>
      <c r="O23" s="66">
        <v>2531</v>
      </c>
      <c r="P23" s="66">
        <v>2974</v>
      </c>
      <c r="Q23" s="66">
        <v>2573</v>
      </c>
      <c r="R23" s="64"/>
      <c r="S23" s="60">
        <v>1276</v>
      </c>
      <c r="T23" s="61">
        <v>1131</v>
      </c>
      <c r="U23" s="64">
        <v>-145</v>
      </c>
      <c r="V23" s="70">
        <v>-0.11363636363636363</v>
      </c>
      <c r="W23" s="61"/>
    </row>
    <row r="24" spans="2:23" s="46" customFormat="1" ht="12">
      <c r="B24" s="46" t="s">
        <v>92</v>
      </c>
      <c r="C24" s="60">
        <v>219</v>
      </c>
      <c r="D24" s="61">
        <v>178</v>
      </c>
      <c r="E24" s="61">
        <v>206</v>
      </c>
      <c r="F24" s="61">
        <v>234</v>
      </c>
      <c r="G24" s="60">
        <v>254</v>
      </c>
      <c r="H24" s="62">
        <v>268</v>
      </c>
      <c r="I24" s="64"/>
      <c r="J24" s="223">
        <v>90</v>
      </c>
      <c r="K24" s="70">
        <v>0.5056179775280899</v>
      </c>
      <c r="L24" s="61"/>
      <c r="M24" s="66">
        <v>790</v>
      </c>
      <c r="N24" s="66">
        <v>735</v>
      </c>
      <c r="O24" s="66">
        <v>810</v>
      </c>
      <c r="P24" s="66">
        <v>1034</v>
      </c>
      <c r="Q24" s="66">
        <v>837</v>
      </c>
      <c r="R24" s="64"/>
      <c r="S24" s="60">
        <v>397</v>
      </c>
      <c r="T24" s="61">
        <v>522</v>
      </c>
      <c r="U24" s="64">
        <v>125</v>
      </c>
      <c r="V24" s="70">
        <v>0.3148614609571788</v>
      </c>
      <c r="W24" s="61"/>
    </row>
    <row r="25" spans="2:23" s="46" customFormat="1" ht="12">
      <c r="B25" s="46" t="s">
        <v>93</v>
      </c>
      <c r="C25" s="60">
        <v>21</v>
      </c>
      <c r="D25" s="61">
        <v>19</v>
      </c>
      <c r="E25" s="61">
        <v>-11</v>
      </c>
      <c r="F25" s="61">
        <v>6</v>
      </c>
      <c r="G25" s="60">
        <v>0</v>
      </c>
      <c r="H25" s="62">
        <v>1</v>
      </c>
      <c r="I25" s="64"/>
      <c r="J25" s="223">
        <v>-18</v>
      </c>
      <c r="K25" s="70">
        <v>-0.9473684210526315</v>
      </c>
      <c r="L25" s="61"/>
      <c r="M25" s="66">
        <v>0</v>
      </c>
      <c r="N25" s="66">
        <v>619</v>
      </c>
      <c r="O25" s="66">
        <v>295</v>
      </c>
      <c r="P25" s="66">
        <v>332</v>
      </c>
      <c r="Q25" s="66">
        <v>35</v>
      </c>
      <c r="R25" s="64"/>
      <c r="S25" s="60">
        <v>40</v>
      </c>
      <c r="T25" s="61">
        <v>1</v>
      </c>
      <c r="U25" s="64">
        <v>-39</v>
      </c>
      <c r="V25" s="70">
        <v>-0.975</v>
      </c>
      <c r="W25" s="61"/>
    </row>
    <row r="26" spans="2:23" s="46" customFormat="1" ht="12">
      <c r="B26" s="46" t="s">
        <v>94</v>
      </c>
      <c r="C26" s="60">
        <v>593</v>
      </c>
      <c r="D26" s="61">
        <v>863</v>
      </c>
      <c r="E26" s="61">
        <v>637</v>
      </c>
      <c r="F26" s="61">
        <v>1370</v>
      </c>
      <c r="G26" s="60">
        <v>919</v>
      </c>
      <c r="H26" s="62">
        <v>1461</v>
      </c>
      <c r="I26" s="64"/>
      <c r="J26" s="223">
        <v>598</v>
      </c>
      <c r="K26" s="70">
        <v>0.6929316338354577</v>
      </c>
      <c r="L26" s="61"/>
      <c r="M26" s="66">
        <v>1628</v>
      </c>
      <c r="N26" s="66">
        <v>2006</v>
      </c>
      <c r="O26" s="66">
        <v>2407</v>
      </c>
      <c r="P26" s="66">
        <v>2586</v>
      </c>
      <c r="Q26" s="66">
        <v>3463</v>
      </c>
      <c r="R26" s="64"/>
      <c r="S26" s="60">
        <v>1456</v>
      </c>
      <c r="T26" s="61">
        <v>2380</v>
      </c>
      <c r="U26" s="64">
        <v>924</v>
      </c>
      <c r="V26" s="70">
        <v>0.6346153846153846</v>
      </c>
      <c r="W26" s="61"/>
    </row>
    <row r="27" spans="3:23" s="46" customFormat="1" ht="12">
      <c r="C27" s="145">
        <v>5541</v>
      </c>
      <c r="D27" s="146">
        <v>9317</v>
      </c>
      <c r="E27" s="146">
        <v>23728</v>
      </c>
      <c r="F27" s="146">
        <v>29273</v>
      </c>
      <c r="G27" s="145">
        <v>10413</v>
      </c>
      <c r="H27" s="152">
        <v>19289</v>
      </c>
      <c r="I27" s="64"/>
      <c r="J27" s="145">
        <v>9972</v>
      </c>
      <c r="K27" s="148" t="s">
        <v>58</v>
      </c>
      <c r="L27" s="61"/>
      <c r="M27" s="149">
        <v>19666</v>
      </c>
      <c r="N27" s="149">
        <v>20873</v>
      </c>
      <c r="O27" s="149">
        <v>26321</v>
      </c>
      <c r="P27" s="149">
        <v>29532</v>
      </c>
      <c r="Q27" s="149">
        <v>67859</v>
      </c>
      <c r="R27" s="64"/>
      <c r="S27" s="145">
        <v>14858</v>
      </c>
      <c r="T27" s="146">
        <v>29702</v>
      </c>
      <c r="U27" s="146">
        <v>14844</v>
      </c>
      <c r="V27" s="148">
        <v>0.9990577466684615</v>
      </c>
      <c r="W27" s="61"/>
    </row>
    <row r="28" spans="3:23" s="46" customFormat="1" ht="12">
      <c r="C28" s="60"/>
      <c r="D28" s="61"/>
      <c r="E28" s="61"/>
      <c r="F28" s="61"/>
      <c r="G28" s="60"/>
      <c r="H28" s="62"/>
      <c r="I28" s="64"/>
      <c r="J28" s="67"/>
      <c r="K28" s="69"/>
      <c r="L28" s="61"/>
      <c r="M28" s="66"/>
      <c r="N28" s="66"/>
      <c r="O28" s="66"/>
      <c r="P28" s="66"/>
      <c r="Q28" s="66"/>
      <c r="R28" s="64"/>
      <c r="S28" s="60"/>
      <c r="T28" s="61"/>
      <c r="U28" s="61"/>
      <c r="V28" s="69"/>
      <c r="W28" s="61"/>
    </row>
    <row r="29" spans="1:23" s="46" customFormat="1" ht="12">
      <c r="A29" s="136" t="s">
        <v>95</v>
      </c>
      <c r="C29" s="209">
        <v>213</v>
      </c>
      <c r="D29" s="61">
        <v>2626</v>
      </c>
      <c r="E29" s="61">
        <v>6610</v>
      </c>
      <c r="F29" s="61">
        <v>7181</v>
      </c>
      <c r="G29" s="60">
        <v>5936</v>
      </c>
      <c r="H29" s="62">
        <v>6035</v>
      </c>
      <c r="I29" s="64"/>
      <c r="J29" s="60">
        <v>3409</v>
      </c>
      <c r="K29" s="70" t="s">
        <v>58</v>
      </c>
      <c r="L29" s="61"/>
      <c r="M29" s="66">
        <v>2958</v>
      </c>
      <c r="N29" s="66">
        <v>-1959</v>
      </c>
      <c r="O29" s="66">
        <v>-1051</v>
      </c>
      <c r="P29" s="66">
        <v>-1068</v>
      </c>
      <c r="Q29" s="66">
        <v>16630</v>
      </c>
      <c r="R29" s="64"/>
      <c r="S29" s="60">
        <v>2839</v>
      </c>
      <c r="T29" s="61">
        <v>11971</v>
      </c>
      <c r="U29" s="61">
        <v>9132</v>
      </c>
      <c r="V29" s="70" t="s">
        <v>58</v>
      </c>
      <c r="W29" s="61"/>
    </row>
    <row r="30" spans="2:23" s="46" customFormat="1" ht="12">
      <c r="B30" s="268"/>
      <c r="C30" s="209"/>
      <c r="D30" s="61"/>
      <c r="E30" s="61"/>
      <c r="F30" s="61"/>
      <c r="G30" s="60"/>
      <c r="H30" s="62"/>
      <c r="I30" s="64"/>
      <c r="J30" s="67"/>
      <c r="K30" s="69"/>
      <c r="L30" s="61"/>
      <c r="M30" s="66"/>
      <c r="N30" s="66"/>
      <c r="O30" s="66"/>
      <c r="P30" s="66"/>
      <c r="Q30" s="66"/>
      <c r="R30" s="64"/>
      <c r="S30" s="60"/>
      <c r="T30" s="61"/>
      <c r="U30" s="61"/>
      <c r="V30" s="69"/>
      <c r="W30" s="61"/>
    </row>
    <row r="31" spans="2:23" s="46" customFormat="1" ht="12">
      <c r="B31" s="46" t="s">
        <v>96</v>
      </c>
      <c r="C31" s="209">
        <v>232</v>
      </c>
      <c r="D31" s="61">
        <v>173</v>
      </c>
      <c r="E31" s="61">
        <v>153</v>
      </c>
      <c r="F31" s="61">
        <v>158</v>
      </c>
      <c r="G31" s="60">
        <v>126</v>
      </c>
      <c r="H31" s="62">
        <v>151</v>
      </c>
      <c r="I31" s="64"/>
      <c r="J31" s="223">
        <v>-22</v>
      </c>
      <c r="K31" s="70">
        <v>-0.12716763005780346</v>
      </c>
      <c r="L31" s="61"/>
      <c r="M31" s="66">
        <v>296</v>
      </c>
      <c r="N31" s="66">
        <v>625</v>
      </c>
      <c r="O31" s="66">
        <v>1118</v>
      </c>
      <c r="P31" s="66">
        <v>962</v>
      </c>
      <c r="Q31" s="66">
        <v>716</v>
      </c>
      <c r="R31" s="64"/>
      <c r="S31" s="60">
        <v>405</v>
      </c>
      <c r="T31" s="61">
        <v>277</v>
      </c>
      <c r="U31" s="64">
        <v>-128</v>
      </c>
      <c r="V31" s="70">
        <v>-0.3160493827160494</v>
      </c>
      <c r="W31" s="61"/>
    </row>
    <row r="32" spans="2:23" s="46" customFormat="1" ht="12">
      <c r="B32" s="46" t="s">
        <v>97</v>
      </c>
      <c r="C32" s="209">
        <v>0</v>
      </c>
      <c r="D32" s="61">
        <v>0</v>
      </c>
      <c r="E32" s="61">
        <v>0</v>
      </c>
      <c r="F32" s="61">
        <v>0</v>
      </c>
      <c r="G32" s="60">
        <v>0</v>
      </c>
      <c r="H32" s="62">
        <v>0</v>
      </c>
      <c r="I32" s="64"/>
      <c r="J32" s="223">
        <v>0</v>
      </c>
      <c r="K32" s="70" t="s">
        <v>67</v>
      </c>
      <c r="L32" s="61"/>
      <c r="M32" s="66">
        <v>0</v>
      </c>
      <c r="N32" s="66">
        <v>500</v>
      </c>
      <c r="O32" s="66">
        <v>161</v>
      </c>
      <c r="P32" s="66">
        <v>0</v>
      </c>
      <c r="Q32" s="66">
        <v>0</v>
      </c>
      <c r="R32" s="64"/>
      <c r="S32" s="60">
        <v>0</v>
      </c>
      <c r="T32" s="61">
        <v>0</v>
      </c>
      <c r="U32" s="64">
        <v>0</v>
      </c>
      <c r="V32" s="70" t="s">
        <v>67</v>
      </c>
      <c r="W32" s="61"/>
    </row>
    <row r="33" spans="2:23" s="46" customFormat="1" ht="12">
      <c r="B33" s="39" t="s">
        <v>98</v>
      </c>
      <c r="C33" s="209">
        <v>0</v>
      </c>
      <c r="D33" s="61">
        <v>0</v>
      </c>
      <c r="E33" s="61">
        <v>0</v>
      </c>
      <c r="F33" s="61">
        <v>0</v>
      </c>
      <c r="G33" s="60">
        <v>0</v>
      </c>
      <c r="H33" s="62">
        <v>0</v>
      </c>
      <c r="I33" s="64"/>
      <c r="J33" s="223">
        <v>0</v>
      </c>
      <c r="K33" s="70" t="s">
        <v>67</v>
      </c>
      <c r="L33" s="61"/>
      <c r="M33" s="66">
        <v>0</v>
      </c>
      <c r="N33" s="66">
        <v>-4465</v>
      </c>
      <c r="O33" s="66">
        <v>0</v>
      </c>
      <c r="P33" s="66">
        <v>0</v>
      </c>
      <c r="Q33" s="66">
        <v>0</v>
      </c>
      <c r="R33" s="64"/>
      <c r="S33" s="60">
        <v>0</v>
      </c>
      <c r="T33" s="61">
        <v>0</v>
      </c>
      <c r="U33" s="64">
        <v>0</v>
      </c>
      <c r="V33" s="70" t="s">
        <v>67</v>
      </c>
      <c r="W33" s="61"/>
    </row>
    <row r="34" spans="2:23" s="46" customFormat="1" ht="12">
      <c r="B34" s="46" t="s">
        <v>99</v>
      </c>
      <c r="C34" s="209">
        <v>0</v>
      </c>
      <c r="D34" s="61">
        <v>0</v>
      </c>
      <c r="E34" s="61">
        <v>0</v>
      </c>
      <c r="F34" s="61">
        <v>0</v>
      </c>
      <c r="G34" s="60">
        <v>0</v>
      </c>
      <c r="H34" s="62">
        <v>0</v>
      </c>
      <c r="I34" s="64"/>
      <c r="J34" s="223">
        <v>0</v>
      </c>
      <c r="K34" s="70" t="s">
        <v>67</v>
      </c>
      <c r="L34" s="61"/>
      <c r="M34" s="66">
        <v>0</v>
      </c>
      <c r="N34" s="66">
        <v>0</v>
      </c>
      <c r="O34" s="66">
        <v>0</v>
      </c>
      <c r="P34" s="66">
        <v>0</v>
      </c>
      <c r="Q34" s="66">
        <v>0</v>
      </c>
      <c r="R34" s="64"/>
      <c r="S34" s="60">
        <v>0</v>
      </c>
      <c r="T34" s="61">
        <v>0</v>
      </c>
      <c r="U34" s="64">
        <v>0</v>
      </c>
      <c r="V34" s="70" t="s">
        <v>67</v>
      </c>
      <c r="W34" s="61"/>
    </row>
    <row r="35" spans="2:23" s="46" customFormat="1" ht="12">
      <c r="B35" s="46" t="s">
        <v>100</v>
      </c>
      <c r="C35" s="209">
        <v>0</v>
      </c>
      <c r="D35" s="61">
        <v>0</v>
      </c>
      <c r="E35" s="61">
        <v>0</v>
      </c>
      <c r="F35" s="61">
        <v>0</v>
      </c>
      <c r="G35" s="60">
        <v>0</v>
      </c>
      <c r="H35" s="62">
        <v>0</v>
      </c>
      <c r="I35" s="64"/>
      <c r="J35" s="223">
        <v>0</v>
      </c>
      <c r="K35" s="70" t="s">
        <v>67</v>
      </c>
      <c r="L35" s="61"/>
      <c r="M35" s="66">
        <v>0</v>
      </c>
      <c r="N35" s="66">
        <v>0</v>
      </c>
      <c r="O35" s="66">
        <v>350</v>
      </c>
      <c r="P35" s="66">
        <v>246</v>
      </c>
      <c r="Q35" s="66">
        <v>0</v>
      </c>
      <c r="R35" s="64"/>
      <c r="S35" s="60">
        <v>0</v>
      </c>
      <c r="T35" s="61">
        <v>0</v>
      </c>
      <c r="U35" s="64">
        <v>0</v>
      </c>
      <c r="V35" s="70" t="s">
        <v>67</v>
      </c>
      <c r="W35" s="61"/>
    </row>
    <row r="36" spans="3:23" s="46" customFormat="1" ht="12">
      <c r="C36" s="209"/>
      <c r="D36" s="61"/>
      <c r="E36" s="61"/>
      <c r="F36" s="61"/>
      <c r="G36" s="60"/>
      <c r="H36" s="62"/>
      <c r="I36" s="64"/>
      <c r="J36" s="67"/>
      <c r="K36" s="70"/>
      <c r="L36" s="61"/>
      <c r="M36" s="66"/>
      <c r="N36" s="66"/>
      <c r="O36" s="66"/>
      <c r="P36" s="66"/>
      <c r="Q36" s="66"/>
      <c r="R36" s="64"/>
      <c r="S36" s="60"/>
      <c r="T36" s="61"/>
      <c r="U36" s="61"/>
      <c r="V36" s="70"/>
      <c r="W36" s="61"/>
    </row>
    <row r="37" spans="1:23" s="46" customFormat="1" ht="12.75" thickBot="1">
      <c r="A37" s="136" t="s">
        <v>102</v>
      </c>
      <c r="C37" s="160">
        <v>-19</v>
      </c>
      <c r="D37" s="161">
        <v>2453</v>
      </c>
      <c r="E37" s="161">
        <v>6457</v>
      </c>
      <c r="F37" s="161">
        <v>7023</v>
      </c>
      <c r="G37" s="160">
        <v>5810</v>
      </c>
      <c r="H37" s="162">
        <v>5884</v>
      </c>
      <c r="I37" s="64"/>
      <c r="J37" s="160">
        <v>3431</v>
      </c>
      <c r="K37" s="163" t="s">
        <v>58</v>
      </c>
      <c r="L37" s="61"/>
      <c r="M37" s="164">
        <v>2662</v>
      </c>
      <c r="N37" s="164">
        <v>1381</v>
      </c>
      <c r="O37" s="164">
        <v>-2680</v>
      </c>
      <c r="P37" s="164">
        <v>-2276</v>
      </c>
      <c r="Q37" s="164">
        <v>15914</v>
      </c>
      <c r="R37" s="64"/>
      <c r="S37" s="160">
        <v>2434</v>
      </c>
      <c r="T37" s="161">
        <v>11694</v>
      </c>
      <c r="U37" s="161">
        <v>9260</v>
      </c>
      <c r="V37" s="163" t="s">
        <v>58</v>
      </c>
      <c r="W37" s="61"/>
    </row>
    <row r="38" ht="13.5" collapsed="1" thickTop="1">
      <c r="V38" s="118"/>
    </row>
    <row r="39" spans="1:22" ht="12.75">
      <c r="A39" s="46" t="s">
        <v>105</v>
      </c>
      <c r="C39" s="169">
        <v>0.6760514424748001</v>
      </c>
      <c r="D39" s="169">
        <v>0.6128275977560077</v>
      </c>
      <c r="E39" s="169">
        <v>0.7248994660162172</v>
      </c>
      <c r="F39" s="169">
        <v>0.7305919789323531</v>
      </c>
      <c r="G39" s="169">
        <v>0.5123249128387057</v>
      </c>
      <c r="H39" s="169">
        <v>0.6604406886747749</v>
      </c>
      <c r="I39" s="169"/>
      <c r="J39" s="108">
        <v>0.0466130909187672</v>
      </c>
      <c r="K39" s="168">
        <v>0.0766941036812183</v>
      </c>
      <c r="L39" s="169"/>
      <c r="M39" s="169">
        <v>0.6928041018387553</v>
      </c>
      <c r="N39" s="169">
        <v>0.7729195305065031</v>
      </c>
      <c r="O39" s="169">
        <v>0.7675504550850811</v>
      </c>
      <c r="P39" s="169">
        <v>0.7551995503091624</v>
      </c>
      <c r="Q39" s="169">
        <v>0.7081868645622507</v>
      </c>
      <c r="R39" s="169"/>
      <c r="S39" s="108">
        <v>0.6333841894106346</v>
      </c>
      <c r="T39" s="108">
        <v>0.6023324454682888</v>
      </c>
      <c r="U39" s="108">
        <v>-0.031051743942345778</v>
      </c>
      <c r="V39" s="168">
        <v>-0.04902513271011626</v>
      </c>
    </row>
    <row r="40" spans="1:22" ht="12.75">
      <c r="A40" s="46" t="s">
        <v>77</v>
      </c>
      <c r="C40" s="169">
        <v>0.28693083072645115</v>
      </c>
      <c r="D40" s="169">
        <v>0.16729464958553128</v>
      </c>
      <c r="E40" s="169">
        <v>0.05722196585140748</v>
      </c>
      <c r="F40" s="169">
        <v>0.07242003621001811</v>
      </c>
      <c r="G40" s="169">
        <v>0.12459477643892593</v>
      </c>
      <c r="H40" s="169">
        <v>0.10124782814721213</v>
      </c>
      <c r="I40" s="169"/>
      <c r="J40" s="108">
        <v>-0.06604682143831915</v>
      </c>
      <c r="K40" s="168">
        <v>-0.3947933876065293</v>
      </c>
      <c r="L40" s="169"/>
      <c r="M40" s="169">
        <v>0.17644978783592644</v>
      </c>
      <c r="N40" s="169">
        <v>0.3306545416093899</v>
      </c>
      <c r="O40" s="169">
        <v>0.2740403640680649</v>
      </c>
      <c r="P40" s="169">
        <v>0.28232152894884766</v>
      </c>
      <c r="Q40" s="169">
        <v>0.09498277882327877</v>
      </c>
      <c r="R40" s="169"/>
      <c r="S40" s="169">
        <v>0.2061931400802396</v>
      </c>
      <c r="T40" s="169">
        <v>0.11040721810284837</v>
      </c>
      <c r="U40" s="101">
        <v>-0.09578592197739122</v>
      </c>
      <c r="V40" s="71">
        <v>-0.465544659148778</v>
      </c>
    </row>
    <row r="41" spans="1:22" ht="12.75">
      <c r="A41" s="46" t="s">
        <v>78</v>
      </c>
      <c r="C41" s="169">
        <v>0.9629822732012512</v>
      </c>
      <c r="D41" s="169">
        <v>0.780122247341539</v>
      </c>
      <c r="E41" s="169">
        <v>0.7821214318676247</v>
      </c>
      <c r="F41" s="169">
        <v>0.8030120151423712</v>
      </c>
      <c r="G41" s="169">
        <v>0.6369196892776317</v>
      </c>
      <c r="H41" s="169">
        <v>0.760688516821987</v>
      </c>
      <c r="I41" s="169"/>
      <c r="J41" s="108">
        <f>-1.9433730519552%</f>
        <v>-0.019433730519552</v>
      </c>
      <c r="K41" s="168">
        <v>-0.023629284490180258</v>
      </c>
      <c r="L41" s="169"/>
      <c r="M41" s="169">
        <v>0.8692538896746818</v>
      </c>
      <c r="N41" s="169">
        <v>1.1035740721158929</v>
      </c>
      <c r="O41" s="169">
        <v>1.041590819153146</v>
      </c>
      <c r="P41" s="169">
        <v>1.03652107925801</v>
      </c>
      <c r="Q41" s="169">
        <v>0.8031696433855294</v>
      </c>
      <c r="R41" s="169"/>
      <c r="S41" s="169">
        <v>0.838577329490874</v>
      </c>
      <c r="T41" s="169">
        <v>0.711739663571137</v>
      </c>
      <c r="U41" s="108">
        <v>-0.126837665919737</v>
      </c>
      <c r="V41" s="168">
        <v>-0.15107323824078514</v>
      </c>
    </row>
    <row r="42" spans="1:22" ht="12.75">
      <c r="A42" s="46" t="s">
        <v>79</v>
      </c>
      <c r="C42" s="169">
        <v>-0.0033020507473062216</v>
      </c>
      <c r="D42" s="169">
        <v>0.20539227999665075</v>
      </c>
      <c r="E42" s="169">
        <v>0.2128353879622915</v>
      </c>
      <c r="F42" s="169">
        <v>0.1926537554177868</v>
      </c>
      <c r="G42" s="169">
        <v>0.35537341733439354</v>
      </c>
      <c r="H42" s="169">
        <v>0.23234876006949928</v>
      </c>
      <c r="I42" s="169"/>
      <c r="J42" s="108">
        <v>0.026956480072848538</v>
      </c>
      <c r="K42" s="168">
        <v>0.13124388157767228</v>
      </c>
      <c r="L42" s="169"/>
      <c r="M42" s="169">
        <v>0.11766265912305517</v>
      </c>
      <c r="N42" s="169">
        <v>0.07301469810722216</v>
      </c>
      <c r="O42" s="169">
        <v>-0.10605461020973486</v>
      </c>
      <c r="P42" s="169">
        <v>-0.07996065205171445</v>
      </c>
      <c r="Q42" s="169">
        <v>0.18835588064718484</v>
      </c>
      <c r="R42" s="169"/>
      <c r="S42" s="108">
        <v>0.13753743572356897</v>
      </c>
      <c r="T42" s="108">
        <v>0.28061334677129074</v>
      </c>
      <c r="U42" s="108">
        <v>0.14307591104772177</v>
      </c>
      <c r="V42" s="168" t="s">
        <v>58</v>
      </c>
    </row>
    <row r="43" spans="19:22" ht="12.75">
      <c r="S43" s="124"/>
      <c r="T43" s="124"/>
      <c r="U43" s="124"/>
      <c r="V43" s="118"/>
    </row>
    <row r="44" spans="1:23" s="46" customFormat="1" ht="12">
      <c r="A44" s="46" t="s">
        <v>117</v>
      </c>
      <c r="C44" s="217">
        <v>50</v>
      </c>
      <c r="D44" s="217">
        <v>52</v>
      </c>
      <c r="E44" s="217">
        <v>53</v>
      </c>
      <c r="F44" s="217">
        <v>53</v>
      </c>
      <c r="G44" s="217">
        <v>55</v>
      </c>
      <c r="H44" s="217">
        <v>67</v>
      </c>
      <c r="I44" s="218"/>
      <c r="J44" s="228">
        <v>15</v>
      </c>
      <c r="K44" s="168">
        <v>0.28846153846153844</v>
      </c>
      <c r="L44" s="219"/>
      <c r="M44" s="217">
        <v>43</v>
      </c>
      <c r="N44" s="217">
        <v>45</v>
      </c>
      <c r="O44" s="217">
        <v>48</v>
      </c>
      <c r="P44" s="217">
        <v>50</v>
      </c>
      <c r="Q44" s="217">
        <v>53</v>
      </c>
      <c r="R44" s="218"/>
      <c r="S44" s="219">
        <v>52</v>
      </c>
      <c r="T44" s="219">
        <v>67</v>
      </c>
      <c r="U44" s="219">
        <v>15</v>
      </c>
      <c r="V44" s="168">
        <v>0.28846153846153844</v>
      </c>
      <c r="W44" s="63"/>
    </row>
    <row r="45" ht="12.75">
      <c r="U45" s="169"/>
    </row>
    <row r="46" spans="1:19" ht="12.75">
      <c r="A46" s="32"/>
      <c r="B46" s="32"/>
      <c r="C46" s="32"/>
      <c r="D46" s="32"/>
      <c r="E46" s="32"/>
      <c r="F46" s="32"/>
      <c r="G46" s="32"/>
      <c r="H46" s="32"/>
      <c r="I46" s="32"/>
      <c r="J46" s="32"/>
      <c r="K46" s="32"/>
      <c r="L46" s="32"/>
      <c r="M46" s="32"/>
      <c r="N46" s="32"/>
      <c r="O46" s="32"/>
      <c r="P46" s="32"/>
      <c r="Q46" s="32"/>
      <c r="R46" s="32"/>
      <c r="S46" s="32"/>
    </row>
    <row r="47" spans="1:22" ht="12.75" customHeight="1">
      <c r="A47" s="373" t="s">
        <v>126</v>
      </c>
      <c r="B47" s="373"/>
      <c r="C47" s="373"/>
      <c r="D47" s="373"/>
      <c r="E47" s="373"/>
      <c r="F47" s="373"/>
      <c r="G47" s="373"/>
      <c r="H47" s="373"/>
      <c r="I47" s="373"/>
      <c r="J47" s="373"/>
      <c r="K47" s="373"/>
      <c r="L47" s="373"/>
      <c r="M47" s="373"/>
      <c r="N47" s="373"/>
      <c r="O47" s="373"/>
      <c r="P47" s="373"/>
      <c r="Q47" s="373"/>
      <c r="R47" s="373"/>
      <c r="S47" s="373"/>
      <c r="T47" s="373"/>
      <c r="U47" s="373"/>
      <c r="V47" s="373"/>
    </row>
  </sheetData>
  <mergeCells count="5">
    <mergeCell ref="U10:V10"/>
    <mergeCell ref="A47:V47"/>
    <mergeCell ref="J9:K9"/>
    <mergeCell ref="J10:K10"/>
    <mergeCell ref="S9:V9"/>
  </mergeCells>
  <printOptions/>
  <pageMargins left="0" right="0" top="0.1968503937007874" bottom="0.7480314960629921" header="0" footer="0.5118110236220472"/>
  <pageSetup fitToHeight="1" fitToWidth="1" horizontalDpi="600" verticalDpi="600" orientation="landscape" scale="82" r:id="rId2"/>
  <headerFooter alignWithMargins="0">
    <oddFooter>&amp;LCCI Supplementary Q2/05 - Nov 3 04&amp;CPage 7</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Canaccord Capital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theresa_wong</dc:creator>
  <cp:keywords/>
  <dc:description/>
  <cp:lastModifiedBy>theresa_wong</cp:lastModifiedBy>
  <cp:lastPrinted>2005-01-19T18:04:05Z</cp:lastPrinted>
  <dcterms:created xsi:type="dcterms:W3CDTF">2004-11-01T16:27:25Z</dcterms:created>
  <dcterms:modified xsi:type="dcterms:W3CDTF">2005-01-19T18:27:12Z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